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G:\マイドライブ\陸上\上伊那陸協\02_上伊那春季・小学生\2026\"/>
    </mc:Choice>
  </mc:AlternateContent>
  <xr:revisionPtr revIDLastSave="0" documentId="13_ncr:1_{8FC17AA1-189B-43E0-8BFD-7F5054316521}" xr6:coauthVersionLast="47" xr6:coauthVersionMax="47" xr10:uidLastSave="{00000000-0000-0000-0000-000000000000}"/>
  <workbookProtection workbookAlgorithmName="SHA-512" workbookHashValue="x6E/yZdSjVDs73eLqFwu2YPhCGagt/hy0oqWzUP4o1WbcmAh+wALLV1XiVQxfFwsYjwjXH6wB26rcE6E6kOmeQ==" workbookSaltValue="WNl5QG90yBC9mjZwt4+bLg==" workbookSpinCount="100000" lockStructure="1"/>
  <bookViews>
    <workbookView xWindow="-110" yWindow="-110" windowWidth="19420" windowHeight="11020" xr2:uid="{00000000-000D-0000-FFFF-FFFF00000000}"/>
  </bookViews>
  <sheets>
    <sheet name="注意事項" sheetId="1" r:id="rId1"/>
    <sheet name="個人種目申込一覧表" sheetId="2" r:id="rId2"/>
    <sheet name="リレー申込票" sheetId="3" r:id="rId3"/>
  </sheets>
  <definedNames>
    <definedName name="女子3年">個人種目申込一覧表!$Q$13</definedName>
    <definedName name="女子4年">個人種目申込一覧表!$R$13</definedName>
    <definedName name="女子5年">個人種目申込一覧表!$S$13:$S$16</definedName>
    <definedName name="女子6年">個人種目申込一覧表!$T$13:$T$16</definedName>
    <definedName name="男子3年">個人種目申込一覧表!$M$13</definedName>
    <definedName name="男子4年">個人種目申込一覧表!$N$13</definedName>
    <definedName name="男子5年">個人種目申込一覧表!$O$13:$O$16</definedName>
    <definedName name="男子6年">個人種目申込一覧表!$P$13:$P$16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5" i="3" l="1"/>
  <c r="K60" i="3"/>
  <c r="K55" i="3"/>
  <c r="K50" i="3"/>
  <c r="K45" i="3"/>
  <c r="K40" i="3"/>
  <c r="K35" i="3"/>
  <c r="K30" i="3"/>
  <c r="K25" i="3"/>
  <c r="K20" i="3"/>
  <c r="K15" i="3"/>
  <c r="K10" i="3"/>
  <c r="E6" i="3" s="1"/>
  <c r="I6" i="3" s="1"/>
  <c r="H9" i="2" s="1"/>
  <c r="C6" i="3"/>
  <c r="B1" i="3"/>
  <c r="A116" i="2"/>
  <c r="A115" i="2"/>
  <c r="A96" i="2"/>
  <c r="A95" i="2"/>
  <c r="A76" i="2"/>
  <c r="A75" i="2"/>
  <c r="A56" i="2"/>
  <c r="A55" i="2"/>
  <c r="A36" i="2"/>
  <c r="A35" i="2"/>
  <c r="A16" i="2"/>
  <c r="A15" i="2"/>
  <c r="B9" i="2" s="1"/>
  <c r="C9" i="2"/>
  <c r="G9" i="2" s="1"/>
  <c r="I9" i="2" l="1"/>
</calcChain>
</file>

<file path=xl/sharedStrings.xml><?xml version="1.0" encoding="utf-8"?>
<sst xmlns="http://schemas.openxmlformats.org/spreadsheetml/2006/main" count="203" uniqueCount="114">
  <si>
    <t>【エントリー全般についての注意】</t>
  </si>
  <si>
    <t>（１）エントリーと参加料納付について</t>
  </si>
  <si>
    <t>各競技会のエントリーは、エントリーファイルの送信（受付）と参加料の納付により、完了となります。</t>
  </si>
  <si>
    <t>何らかのトラブルにより、エントリーファイルの送受信が正常に完了していない場合でも、参加料の納付が規定</t>
  </si>
  <si>
    <t>通りに行われている場合には、原則としてエントリーを認め、競技会への参加を認めます。</t>
  </si>
  <si>
    <t>（２）エントリーファイル入力について</t>
  </si>
  <si>
    <t>①原則として、色のセル範囲は入力（選択）必須事項です。必ず記入してください。</t>
  </si>
  <si>
    <t>②団体略称については、団体略称一覧のシートを参照してください。</t>
  </si>
  <si>
    <t>③氏名・ﾌﾘｶﾞﾅ欄は、姓と名の間に空白１つ（全角／半角どちらでも可）が標準です。</t>
  </si>
  <si>
    <t>④参考記録は、ピリオドなど一切用いずに、トラック種目は1/100秒まで、フィールドはcmまでを記入してくだ</t>
  </si>
  <si>
    <t>　さい。手動で12秒6の場合でも、1260と入力してください。また、400mでも分表示（6251×　→　10251○）</t>
  </si>
  <si>
    <t>　です。</t>
  </si>
  <si>
    <t>⑤ファイル名については、デフォルトでは (大会略号)_entryfile となっているので、entryfile の部分を団体名に</t>
  </si>
  <si>
    <t>※シートの削除・挿入などはしないでください。</t>
  </si>
  <si>
    <t>（３）エントリーセンターの利用方法</t>
  </si>
  <si>
    <t>エントリー情報入力画面を開いて、</t>
  </si>
  <si>
    <t>①大会を選択　</t>
  </si>
  <si>
    <t>　※大会ごとにファイルの送信先が異なりますので、間違いのないよう注意してください。</t>
  </si>
  <si>
    <t>②エントリー種別（新規／訂正送信）を選択</t>
  </si>
  <si>
    <t>　</t>
  </si>
  <si>
    <t>　※訂正・追加の場合は、訂正分・追加分だけでなく、改めて全データを入力したファイルを送信してください。</t>
  </si>
  <si>
    <t>③申込責任者氏名／所属団体名を入力</t>
  </si>
  <si>
    <t>　※参加料納付（送金）にも必ず共通の氏名／団体名を使用してください。共通でないものを使用した場合、入金</t>
  </si>
  <si>
    <t>　　が確認できず、エントリー完了とみなされない場合があります。</t>
  </si>
  <si>
    <t>④メールアドレスを入力</t>
  </si>
  <si>
    <t>　※フリーメール（ yahoo など）の場合、返信メールがブロックされる場合があります。ご承知ください。</t>
  </si>
  <si>
    <t>⑤コメント</t>
  </si>
  <si>
    <t>　※訂正送信の場合など、特記事項があれば記入してください。</t>
  </si>
  <si>
    <t>⑥エントリーファイル添付</t>
  </si>
  <si>
    <t>　※参照ボタンを押し、各自のＰＣ上のエントリーファイルを選択したら、（通常）「開く」ボタンを押します。</t>
  </si>
  <si>
    <t>⑦確認画面へ</t>
  </si>
  <si>
    <t>第４３回　上伊那小学生陸上競技大会</t>
  </si>
  <si>
    <t>個人種目申込一覧表／上伊那陸上競技協会</t>
  </si>
  <si>
    <t>必ずお読みください↓</t>
  </si>
  <si>
    <t>↓上位所属このまま</t>
  </si>
  <si>
    <t>学校･団体名称</t>
  </si>
  <si>
    <r>
      <rPr>
        <sz val="11"/>
        <color theme="1"/>
        <rFont val="ＭＳ Ｐゴシック"/>
        <charset val="128"/>
      </rPr>
      <t>略称</t>
    </r>
    <r>
      <rPr>
        <sz val="10"/>
        <color indexed="8"/>
        <rFont val="ＭＳ Ｐゴシック"/>
        <charset val="128"/>
      </rPr>
      <t>（全角7文字以内）</t>
    </r>
  </si>
  <si>
    <t>略称ｶﾅ（半角）</t>
  </si>
  <si>
    <t>小学生</t>
  </si>
  <si>
    <t>申　込
責任者</t>
  </si>
  <si>
    <t>氏名</t>
  </si>
  <si>
    <t>携帯TEL</t>
  </si>
  <si>
    <t>住所/備考</t>
  </si>
  <si>
    <t>※下の人数～参加料の欄は、データ入力の場合自動的に計算されます。</t>
  </si>
  <si>
    <t>申込人数/
種目数合計</t>
  </si>
  <si>
    <t>参加料／種目</t>
  </si>
  <si>
    <t>個人種目参加料</t>
  </si>
  <si>
    <t>リレー種目参加料</t>
  </si>
  <si>
    <t>参加料合計</t>
  </si>
  <si>
    <t>Ｎｏ．</t>
  </si>
  <si>
    <t>性別
/ｸﾗｽ</t>
  </si>
  <si>
    <t>ﾅﾝﾊﾞｰ</t>
  </si>
  <si>
    <t>学年</t>
  </si>
  <si>
    <t>出場個人種目</t>
  </si>
  <si>
    <t>参加料</t>
  </si>
  <si>
    <t>クラス・種目</t>
  </si>
  <si>
    <t>氏名(半角ｶﾅ)</t>
  </si>
  <si>
    <t>参考記録（公認最高記録または目標記録）</t>
  </si>
  <si>
    <t>男子3年</t>
  </si>
  <si>
    <t>男子4年</t>
  </si>
  <si>
    <t>男子5年</t>
  </si>
  <si>
    <t>男子6年</t>
  </si>
  <si>
    <t>女子3年</t>
  </si>
  <si>
    <t>女子4年</t>
  </si>
  <si>
    <t>女子5年</t>
  </si>
  <si>
    <t>女子6年</t>
  </si>
  <si>
    <t>実施種目</t>
  </si>
  <si>
    <t>記入例</t>
  </si>
  <si>
    <t>記入しない</t>
  </si>
  <si>
    <t>箕輪　太郎</t>
  </si>
  <si>
    <t>ｺﾝﾊﾞｲﾝﾄﾞA</t>
  </si>
  <si>
    <t>60m</t>
  </si>
  <si>
    <t>100m</t>
  </si>
  <si>
    <t>男・女3年</t>
  </si>
  <si>
    <t>男・女4年</t>
  </si>
  <si>
    <t>男・女5年</t>
  </si>
  <si>
    <t>男・女6年</t>
  </si>
  <si>
    <t>ﾐﾉﾜ ﾀﾛｳ</t>
  </si>
  <si>
    <t>1000m</t>
  </si>
  <si>
    <t>ｺﾝﾊﾞｲﾝﾄﾞB</t>
  </si>
  <si>
    <t>※ｺﾝﾊﾞｲﾝﾄﾞドA（80mH、走高跳）</t>
  </si>
  <si>
    <t>※ｺﾝﾊﾞｲﾝﾄﾞドB（走幅跳、ｼﾞｬﾍﾞﾘｯｸﾎﾞｰﾙ投）</t>
  </si>
  <si>
    <t>リレー申込票</t>
  </si>
  <si>
    <t>上伊那陸上競技協会</t>
  </si>
  <si>
    <t>↓よくお読みください</t>
  </si>
  <si>
    <t>※団体/責任者等のデータは個人種目申込一覧表のものを共有します。</t>
  </si>
  <si>
    <r>
      <rPr>
        <b/>
        <sz val="11"/>
        <color indexed="8"/>
        <rFont val="ＭＳ Ｐゴシック"/>
        <charset val="128"/>
      </rPr>
      <t>【大会別特記事項】
○</t>
    </r>
    <r>
      <rPr>
        <b/>
        <sz val="11"/>
        <rFont val="ＭＳ Ｐゴシック"/>
        <charset val="128"/>
      </rPr>
      <t>小学校５・６年生の児童６名以内（正選手男女各２名ずつ及び補員
男女各１名以内）オーダーは男女各2名で組むこと。走順は指定しない。</t>
    </r>
    <r>
      <rPr>
        <b/>
        <sz val="11"/>
        <color indexed="8"/>
        <rFont val="ＭＳ Ｐゴシック"/>
        <charset val="128"/>
      </rPr>
      <t xml:space="preserve">
</t>
    </r>
    <r>
      <rPr>
        <b/>
        <sz val="14"/>
        <color rgb="FFFF0000"/>
        <rFont val="ＭＳ Ｐゴシック"/>
        <charset val="128"/>
      </rPr>
      <t>○上段が男子下段が女子でお願いします。</t>
    </r>
  </si>
  <si>
    <t>申込種目数</t>
  </si>
  <si>
    <t>参加人数</t>
  </si>
  <si>
    <t>参加料/人</t>
  </si>
  <si>
    <t>下段
/学年</t>
  </si>
  <si>
    <t>氏名
／下段（ｶﾅ）</t>
  </si>
  <si>
    <t>性/クラス</t>
  </si>
  <si>
    <t>種　　目</t>
  </si>
  <si>
    <t>男女混合</t>
  </si>
  <si>
    <t>4x100m</t>
  </si>
  <si>
    <t>チーム枝番</t>
  </si>
  <si>
    <t>(A)</t>
  </si>
  <si>
    <t>(B)</t>
  </si>
  <si>
    <t>(C)</t>
  </si>
  <si>
    <t>(D)</t>
  </si>
  <si>
    <t>(E)</t>
  </si>
  <si>
    <t>(F)</t>
  </si>
  <si>
    <r>
      <t>【大会別特記事項】
○</t>
    </r>
    <r>
      <rPr>
        <b/>
        <sz val="11"/>
        <color rgb="FFFF0000"/>
        <rFont val="ＭＳ Ｐゴシック"/>
        <charset val="128"/>
      </rPr>
      <t>ｺﾝﾊﾞｲﾝﾄﾞ以外の種目</t>
    </r>
    <r>
      <rPr>
        <b/>
        <sz val="11"/>
        <color rgb="FF000000"/>
        <rFont val="ＭＳ Ｐゴシック"/>
        <charset val="128"/>
      </rPr>
      <t>は、参考記録を必ず入力のこと。
　例）13秒88→1388（数字のみカンマ等入れない。）
○ナンバーは記入しないでください
○大会中も連絡可能な携帯電話等（休日時の連絡先）を記入してください。
○エントリーを送信(保存）するとき、25kamisho_entryのentryの部分を、「</t>
    </r>
    <r>
      <rPr>
        <b/>
        <sz val="11"/>
        <color rgb="FFFF0000"/>
        <rFont val="ＭＳ Ｐゴシック"/>
        <charset val="128"/>
      </rPr>
      <t>26kamisho_箕輪TFC</t>
    </r>
    <r>
      <rPr>
        <b/>
        <sz val="11"/>
        <color rgb="FF000000"/>
        <rFont val="ＭＳ Ｐゴシック"/>
        <charset val="128"/>
      </rPr>
      <t>」のように</t>
    </r>
    <r>
      <rPr>
        <b/>
        <sz val="11"/>
        <color rgb="FFFF0000"/>
        <rFont val="ＭＳ Ｐゴシック"/>
        <charset val="128"/>
      </rPr>
      <t>団体名</t>
    </r>
    <r>
      <rPr>
        <b/>
        <sz val="11"/>
        <color rgb="FF000000"/>
        <rFont val="ＭＳ Ｐゴシック"/>
        <charset val="128"/>
      </rPr>
      <t>に直して送信してください。ここを間違えると、ファイル自体読み込めません。今回は、</t>
    </r>
    <r>
      <rPr>
        <b/>
        <sz val="11"/>
        <color rgb="FFFF0000"/>
        <rFont val="ＭＳ Ｐゴシック"/>
        <charset val="128"/>
      </rPr>
      <t>〇〇小の「小」は入れる！！</t>
    </r>
    <phoneticPr fontId="27"/>
  </si>
  <si>
    <t>　変えてください。（例：#4kyoka_entryfile を #4kyoka_長野高 に変更）</t>
    <phoneticPr fontId="27"/>
  </si>
  <si>
    <t>⑥各地区陸協で個人登録をしている方については、登録陸協名の後に氏名フルネームを記載してください。</t>
    <rPh sb="39" eb="41">
      <t>キサイ</t>
    </rPh>
    <phoneticPr fontId="27"/>
  </si>
  <si>
    <t>⑦エントリー内容の追加・修正がある場合は、最初に提出したファイルを修正して再送してください。</t>
    <rPh sb="6" eb="8">
      <t>ナイヨウ</t>
    </rPh>
    <rPh sb="9" eb="11">
      <t>ツイカ</t>
    </rPh>
    <rPh sb="12" eb="14">
      <t>シュウセイ</t>
    </rPh>
    <rPh sb="17" eb="19">
      <t>バアイ</t>
    </rPh>
    <rPh sb="21" eb="23">
      <t>サイショ</t>
    </rPh>
    <rPh sb="24" eb="26">
      <t>テイシュツ</t>
    </rPh>
    <rPh sb="33" eb="35">
      <t>シュウセイ</t>
    </rPh>
    <rPh sb="37" eb="39">
      <t>サイソウ</t>
    </rPh>
    <phoneticPr fontId="27"/>
  </si>
  <si>
    <t>（追加分の選手だけを記載したファイルを追加分として送ったり、修正箇所だけを記載して</t>
    <rPh sb="1" eb="4">
      <t>ツイカブン</t>
    </rPh>
    <rPh sb="5" eb="7">
      <t>センシュ</t>
    </rPh>
    <rPh sb="10" eb="12">
      <t>キサイ</t>
    </rPh>
    <rPh sb="19" eb="21">
      <t>ツイカ</t>
    </rPh>
    <rPh sb="21" eb="22">
      <t>ブン</t>
    </rPh>
    <rPh sb="25" eb="26">
      <t>オク</t>
    </rPh>
    <rPh sb="30" eb="32">
      <t>シュウセイ</t>
    </rPh>
    <rPh sb="32" eb="34">
      <t>カショ</t>
    </rPh>
    <rPh sb="37" eb="39">
      <t>キサイ</t>
    </rPh>
    <phoneticPr fontId="27"/>
  </si>
  <si>
    <t>　　　　　　　　　　　　　　　　　　　その他は空欄にして送る等はしないようお願いします。）</t>
    <rPh sb="21" eb="22">
      <t>タ</t>
    </rPh>
    <rPh sb="23" eb="25">
      <t>クウラン</t>
    </rPh>
    <rPh sb="28" eb="29">
      <t>オク</t>
    </rPh>
    <rPh sb="30" eb="31">
      <t>ナド</t>
    </rPh>
    <rPh sb="38" eb="39">
      <t>ネガ</t>
    </rPh>
    <phoneticPr fontId="27"/>
  </si>
  <si>
    <t>⑧出来る限り１団体１ファイルにまとめてエントリーをしていただけますようご協力ください。</t>
    <rPh sb="1" eb="3">
      <t>デキ</t>
    </rPh>
    <rPh sb="4" eb="5">
      <t>カギ</t>
    </rPh>
    <rPh sb="7" eb="9">
      <t>ダンタイ</t>
    </rPh>
    <rPh sb="36" eb="38">
      <t>キョウリョク</t>
    </rPh>
    <phoneticPr fontId="27"/>
  </si>
  <si>
    <t>（ファイル名等の混同によりエントリー処理がスムーズに出来ない場合があります。</t>
    <rPh sb="5" eb="6">
      <t>メイ</t>
    </rPh>
    <rPh sb="6" eb="7">
      <t>ナド</t>
    </rPh>
    <rPh sb="8" eb="10">
      <t>コンドウ</t>
    </rPh>
    <rPh sb="18" eb="20">
      <t>ショリ</t>
    </rPh>
    <rPh sb="26" eb="28">
      <t>デキ</t>
    </rPh>
    <rPh sb="30" eb="32">
      <t>バアイ</t>
    </rPh>
    <phoneticPr fontId="27"/>
  </si>
  <si>
    <t>必要事項を記入したエントリーファイルは、上伊那陸協エントリーセンターから送信してください。</t>
    <phoneticPr fontId="27"/>
  </si>
  <si>
    <t>　（例：#4kyoka_entryfile を #4kyoka_上伊那陸協_箕輪太郎 に変更）</t>
    <rPh sb="2" eb="3">
      <t>レイ</t>
    </rPh>
    <rPh sb="32" eb="35">
      <t>カミイナ</t>
    </rPh>
    <rPh sb="35" eb="37">
      <t>リッキョウ</t>
    </rPh>
    <rPh sb="38" eb="40">
      <t>ミノワ</t>
    </rPh>
    <rPh sb="40" eb="42">
      <t>タロウ</t>
    </rPh>
    <phoneticPr fontId="27"/>
  </si>
  <si>
    <r>
      <t>⑧送信</t>
    </r>
    <r>
      <rPr>
        <sz val="11"/>
        <color rgb="FFFF0000"/>
        <rFont val="メイリオ"/>
        <family val="3"/>
        <charset val="128"/>
      </rPr>
      <t>（現在エントリー完了メールをお送りしておりません。送信後の画面の表示でご確認ください）</t>
    </r>
    <rPh sb="28" eb="31">
      <t>ソウシンゴ</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</si>
</sst>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quot;¥&quot;#,##0;[Red]&quot;¥&quot;#,##0"/>
    <numFmt numFmtId="178" formatCode="#,##0;[Red]#,##0"/>
  </numFmts>
  <fonts count="31" x14ac:knownFonts="1">
    <font>
      <sz val="11"/>
      <color theme="1"/>
      <name val="ＭＳ Ｐゴシック"/>
      <charset val="128"/>
      <scheme val="minor"/>
    </font>
    <font>
      <sz val="10"/>
      <color indexed="8"/>
      <name val="ＭＳ Ｐゴシック"/>
      <charset val="128"/>
    </font>
    <font>
      <sz val="8"/>
      <color indexed="8"/>
      <name val="ＭＳ Ｐゴシック"/>
      <charset val="128"/>
    </font>
    <font>
      <b/>
      <sz val="12"/>
      <color indexed="8"/>
      <name val="ＭＳ Ｐゴシック"/>
      <charset val="128"/>
    </font>
    <font>
      <b/>
      <sz val="16"/>
      <color theme="1"/>
      <name val="ＭＳ Ｐゴシック"/>
      <charset val="128"/>
      <scheme val="minor"/>
    </font>
    <font>
      <b/>
      <sz val="11"/>
      <color indexed="8"/>
      <name val="ＭＳ Ｐゴシック"/>
      <charset val="128"/>
    </font>
    <font>
      <sz val="11"/>
      <color indexed="9"/>
      <name val="ＭＳ Ｐゴシック"/>
      <charset val="128"/>
    </font>
    <font>
      <b/>
      <sz val="11"/>
      <color rgb="FFFF0000"/>
      <name val="ＭＳ Ｐゴシック"/>
      <charset val="128"/>
      <scheme val="minor"/>
    </font>
    <font>
      <sz val="10"/>
      <color theme="1"/>
      <name val="ＭＳ Ｐゴシック"/>
      <charset val="128"/>
      <scheme val="minor"/>
    </font>
    <font>
      <b/>
      <sz val="11"/>
      <color rgb="FF000000"/>
      <name val="ＭＳ Ｐゴシック"/>
      <charset val="128"/>
    </font>
    <font>
      <b/>
      <sz val="10.5"/>
      <color indexed="8"/>
      <name val="ＭＳ Ｐゴシック"/>
      <charset val="128"/>
    </font>
    <font>
      <sz val="10.5"/>
      <color theme="1"/>
      <name val="ＭＳ Ｐゴシック"/>
      <charset val="128"/>
      <scheme val="minor"/>
    </font>
    <font>
      <sz val="10.5"/>
      <color indexed="8"/>
      <name val="ＭＳ Ｐゴシック"/>
      <charset val="128"/>
    </font>
    <font>
      <sz val="10.5"/>
      <name val="ＭＳ Ｐゴシック"/>
      <charset val="128"/>
      <scheme val="minor"/>
    </font>
    <font>
      <sz val="10.5"/>
      <name val="ＭＳ Ｐゴシック"/>
      <charset val="128"/>
    </font>
    <font>
      <sz val="10.5"/>
      <color rgb="FFFF0000"/>
      <name val="ＭＳ Ｐゴシック"/>
      <charset val="128"/>
      <scheme val="minor"/>
    </font>
    <font>
      <b/>
      <sz val="10.5"/>
      <color indexed="17"/>
      <name val="ＭＳ Ｐゴシック"/>
      <charset val="128"/>
    </font>
    <font>
      <b/>
      <sz val="18"/>
      <color indexed="8"/>
      <name val="ＭＳ Ｐゴシック"/>
      <charset val="128"/>
    </font>
    <font>
      <sz val="11"/>
      <color indexed="10"/>
      <name val="ＭＳ Ｐゴシック"/>
      <charset val="128"/>
    </font>
    <font>
      <sz val="10.5"/>
      <color indexed="10"/>
      <name val="ＭＳ Ｐゴシック"/>
      <charset val="128"/>
    </font>
    <font>
      <b/>
      <sz val="10.5"/>
      <name val="ＭＳ Ｐゴシック"/>
      <charset val="128"/>
    </font>
    <font>
      <sz val="11"/>
      <color indexed="8"/>
      <name val="メイリオ"/>
      <charset val="128"/>
    </font>
    <font>
      <b/>
      <sz val="11"/>
      <name val="ＭＳ Ｐゴシック"/>
      <charset val="128"/>
    </font>
    <font>
      <b/>
      <sz val="14"/>
      <color rgb="FFFF0000"/>
      <name val="ＭＳ Ｐゴシック"/>
      <charset val="128"/>
    </font>
    <font>
      <sz val="11"/>
      <color theme="1"/>
      <name val="ＭＳ Ｐゴシック"/>
      <charset val="128"/>
    </font>
    <font>
      <b/>
      <sz val="11"/>
      <color rgb="FFFF0000"/>
      <name val="ＭＳ Ｐゴシック"/>
      <charset val="128"/>
    </font>
    <font>
      <sz val="11"/>
      <color theme="1"/>
      <name val="ＭＳ Ｐゴシック"/>
      <charset val="128"/>
      <scheme val="minor"/>
    </font>
    <font>
      <sz val="6"/>
      <name val="ＭＳ Ｐゴシック"/>
      <family val="3"/>
      <charset val="128"/>
      <scheme val="minor"/>
    </font>
    <font>
      <b/>
      <sz val="11"/>
      <color rgb="FF000000"/>
      <name val="ＭＳ Ｐゴシック"/>
      <family val="3"/>
      <charset val="128"/>
    </font>
    <font>
      <sz val="11"/>
      <color indexed="8"/>
      <name val="メイリオ"/>
      <family val="3"/>
      <charset val="128"/>
    </font>
    <font>
      <sz val="11"/>
      <color rgb="FFFF0000"/>
      <name val="メイリオ"/>
      <family val="3"/>
      <charset val="128"/>
    </font>
  </fonts>
  <fills count="12">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theme="3" tint="0.79995117038483843"/>
        <bgColor indexed="64"/>
      </patternFill>
    </fill>
    <fill>
      <patternFill patternType="solid">
        <fgColor rgb="FF00FF00"/>
        <bgColor indexed="64"/>
      </patternFill>
    </fill>
    <fill>
      <patternFill patternType="solid">
        <fgColor rgb="FF00B0F0"/>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rgb="FFFF0000"/>
        <bgColor indexed="64"/>
      </patternFill>
    </fill>
    <fill>
      <patternFill patternType="solid">
        <fgColor indexed="47"/>
        <bgColor indexed="64"/>
      </patternFill>
    </fill>
  </fills>
  <borders count="67">
    <border>
      <left/>
      <right/>
      <top/>
      <bottom/>
      <diagonal/>
    </border>
    <border>
      <left/>
      <right/>
      <top/>
      <bottom style="double">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right style="medium">
        <color auto="1"/>
      </right>
      <top/>
      <bottom/>
      <diagonal/>
    </border>
    <border>
      <left style="medium">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medium">
        <color auto="1"/>
      </left>
      <right/>
      <top style="medium">
        <color auto="1"/>
      </top>
      <bottom/>
      <diagonal/>
    </border>
    <border>
      <left style="medium">
        <color auto="1"/>
      </left>
      <right/>
      <top/>
      <bottom/>
      <diagonal/>
    </border>
    <border>
      <left style="hair">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26" fillId="0" borderId="0">
      <alignment vertical="center"/>
    </xf>
  </cellStyleXfs>
  <cellXfs count="168">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2" xfId="0" applyBorder="1" applyAlignment="1">
      <alignment horizontal="center" vertical="center"/>
    </xf>
    <xf numFmtId="176" fontId="0" fillId="0" borderId="3" xfId="0" applyNumberFormat="1" applyBorder="1" applyAlignment="1">
      <alignment horizontal="center" vertical="center"/>
    </xf>
    <xf numFmtId="178" fontId="0" fillId="0" borderId="3" xfId="0" applyNumberFormat="1" applyBorder="1" applyAlignment="1">
      <alignment horizontal="center" vertical="center"/>
    </xf>
    <xf numFmtId="177" fontId="0" fillId="3" borderId="3" xfId="0" applyNumberFormat="1" applyFill="1" applyBorder="1" applyAlignment="1">
      <alignment horizontal="center" vertical="center"/>
    </xf>
    <xf numFmtId="0" fontId="2" fillId="0" borderId="4" xfId="0" applyFont="1" applyBorder="1" applyAlignment="1">
      <alignment horizontal="center" vertical="center" wrapText="1"/>
    </xf>
    <xf numFmtId="0" fontId="0" fillId="0" borderId="5" xfId="0" applyBorder="1" applyAlignment="1">
      <alignment vertical="center" wrapText="1"/>
    </xf>
    <xf numFmtId="0" fontId="3" fillId="0" borderId="0" xfId="0" applyFont="1">
      <alignment vertical="center"/>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xf>
    <xf numFmtId="0" fontId="0" fillId="4" borderId="9" xfId="0" applyFill="1" applyBorder="1" applyProtection="1">
      <alignment vertical="center"/>
      <protection locked="0"/>
    </xf>
    <xf numFmtId="0" fontId="0" fillId="0" borderId="10" xfId="0" applyBorder="1" applyAlignment="1">
      <alignment horizontal="center" vertical="center"/>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shrinkToFit="1"/>
      <protection locked="0"/>
    </xf>
    <xf numFmtId="0" fontId="0" fillId="4" borderId="13" xfId="0" applyFill="1" applyBorder="1" applyAlignment="1" applyProtection="1">
      <alignment horizontal="center" vertical="center"/>
      <protection locked="0"/>
    </xf>
    <xf numFmtId="0" fontId="0" fillId="4" borderId="14" xfId="0" applyFill="1" applyBorder="1" applyProtection="1">
      <alignment vertical="center"/>
      <protection locked="0"/>
    </xf>
    <xf numFmtId="0" fontId="0" fillId="4" borderId="15" xfId="0" applyFill="1" applyBorder="1" applyAlignment="1" applyProtection="1">
      <alignment horizontal="center" vertical="center"/>
      <protection locked="0"/>
    </xf>
    <xf numFmtId="0" fontId="0" fillId="0" borderId="16" xfId="0" applyBorder="1" applyAlignment="1">
      <alignment horizontal="center" vertical="center" wrapText="1"/>
    </xf>
    <xf numFmtId="0" fontId="3" fillId="4" borderId="16" xfId="0" applyFont="1" applyFill="1" applyBorder="1" applyAlignment="1" applyProtection="1">
      <alignment horizontal="center" vertical="center" wrapText="1"/>
      <protection locked="0"/>
    </xf>
    <xf numFmtId="0" fontId="0" fillId="0" borderId="17" xfId="0" applyBorder="1" applyAlignment="1">
      <alignment horizontal="center" vertical="center"/>
    </xf>
    <xf numFmtId="0" fontId="0" fillId="5" borderId="18" xfId="0" applyFill="1" applyBorder="1" applyProtection="1">
      <alignment vertical="center"/>
      <protection locked="0"/>
    </xf>
    <xf numFmtId="0" fontId="0" fillId="0" borderId="19" xfId="0"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0" fillId="5" borderId="21" xfId="0" applyFill="1" applyBorder="1" applyAlignment="1" applyProtection="1">
      <alignment horizontal="center" vertical="center"/>
      <protection locked="0"/>
    </xf>
    <xf numFmtId="0" fontId="0" fillId="5" borderId="22" xfId="0" applyFill="1" applyBorder="1" applyProtection="1">
      <alignment vertical="center"/>
      <protection locked="0"/>
    </xf>
    <xf numFmtId="0" fontId="0" fillId="5" borderId="23" xfId="0" applyFill="1" applyBorder="1" applyAlignment="1" applyProtection="1">
      <alignment horizontal="center" vertical="center"/>
      <protection locked="0"/>
    </xf>
    <xf numFmtId="0" fontId="0" fillId="0" borderId="0" xfId="0" applyAlignment="1">
      <alignment vertical="top" wrapText="1"/>
    </xf>
    <xf numFmtId="177" fontId="0" fillId="0" borderId="3" xfId="0" applyNumberFormat="1" applyBorder="1" applyAlignment="1">
      <alignment horizontal="center" vertical="center"/>
    </xf>
    <xf numFmtId="0" fontId="0" fillId="0" borderId="0" xfId="0" applyAlignment="1">
      <alignment vertical="top"/>
    </xf>
    <xf numFmtId="0" fontId="0" fillId="0" borderId="26" xfId="0" applyBorder="1" applyAlignment="1">
      <alignment vertical="center" wrapText="1"/>
    </xf>
    <xf numFmtId="0" fontId="0" fillId="4" borderId="29" xfId="0" applyFill="1" applyBorder="1" applyProtection="1">
      <alignment vertical="center"/>
      <protection locked="0"/>
    </xf>
    <xf numFmtId="0" fontId="0" fillId="4" borderId="30" xfId="0" applyFill="1" applyBorder="1" applyProtection="1">
      <alignment vertical="center"/>
      <protection locked="0"/>
    </xf>
    <xf numFmtId="0" fontId="0" fillId="5" borderId="31" xfId="0" applyFill="1" applyBorder="1" applyProtection="1">
      <alignment vertical="center"/>
      <protection locked="0"/>
    </xf>
    <xf numFmtId="0" fontId="0" fillId="5" borderId="32" xfId="0" applyFill="1" applyBorder="1" applyProtection="1">
      <alignment vertical="center"/>
      <protection locked="0"/>
    </xf>
    <xf numFmtId="49" fontId="0" fillId="0" borderId="0" xfId="0" applyNumberFormat="1">
      <alignment vertical="center"/>
    </xf>
    <xf numFmtId="0" fontId="5" fillId="0" borderId="25" xfId="0" applyFont="1" applyBorder="1" applyAlignment="1">
      <alignment vertical="top" wrapText="1"/>
    </xf>
    <xf numFmtId="0" fontId="5" fillId="0" borderId="0" xfId="0" applyFont="1" applyAlignment="1">
      <alignment vertical="top"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0" xfId="0" applyFont="1">
      <alignment vertical="center"/>
    </xf>
    <xf numFmtId="0" fontId="1" fillId="0" borderId="48" xfId="0" applyFont="1" applyBorder="1" applyAlignment="1">
      <alignment horizontal="center" vertical="center"/>
    </xf>
    <xf numFmtId="0" fontId="6" fillId="0" borderId="0" xfId="0" applyFont="1">
      <alignment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0" fillId="0" borderId="50" xfId="0" applyBorder="1" applyAlignment="1">
      <alignment horizontal="center" vertical="center"/>
    </xf>
    <xf numFmtId="177" fontId="0" fillId="0" borderId="3" xfId="0" applyNumberFormat="1" applyBorder="1" applyAlignment="1" applyProtection="1">
      <alignment horizontal="center" vertical="center"/>
      <protection locked="0"/>
    </xf>
    <xf numFmtId="5" fontId="0" fillId="0" borderId="45" xfId="0" applyNumberFormat="1" applyBorder="1" applyAlignment="1">
      <alignment horizontal="center" vertical="center"/>
    </xf>
    <xf numFmtId="5" fontId="0" fillId="0" borderId="46" xfId="0" applyNumberFormat="1" applyBorder="1" applyAlignment="1">
      <alignment horizontal="center" vertical="center"/>
    </xf>
    <xf numFmtId="0" fontId="0" fillId="0" borderId="49" xfId="0" applyBorder="1">
      <alignment vertical="center"/>
    </xf>
    <xf numFmtId="0" fontId="0" fillId="0" borderId="46" xfId="0" applyBorder="1">
      <alignment vertical="center"/>
    </xf>
    <xf numFmtId="0" fontId="0" fillId="8" borderId="43" xfId="0" applyFill="1" applyBorder="1">
      <alignment vertical="center"/>
    </xf>
    <xf numFmtId="0" fontId="0" fillId="8" borderId="44" xfId="0" applyFill="1" applyBorder="1" applyAlignment="1">
      <alignment horizontal="center" vertical="center"/>
    </xf>
    <xf numFmtId="0" fontId="0" fillId="0" borderId="24" xfId="0" applyBorder="1" applyAlignment="1">
      <alignment horizontal="center" vertical="center"/>
    </xf>
    <xf numFmtId="0" fontId="0" fillId="8" borderId="42" xfId="0" applyFill="1" applyBorder="1">
      <alignment vertical="center"/>
    </xf>
    <xf numFmtId="0" fontId="0" fillId="8" borderId="38" xfId="0" applyFill="1" applyBorder="1" applyAlignment="1">
      <alignment horizontal="center" vertical="center"/>
    </xf>
    <xf numFmtId="0" fontId="0" fillId="0" borderId="25" xfId="0" applyBorder="1" applyAlignment="1">
      <alignment horizontal="center" vertical="center"/>
    </xf>
    <xf numFmtId="0" fontId="0" fillId="4" borderId="42" xfId="0" applyFill="1" applyBorder="1" applyProtection="1">
      <alignment vertical="center"/>
      <protection locked="0"/>
    </xf>
    <xf numFmtId="0" fontId="0" fillId="4" borderId="38" xfId="0" applyFill="1" applyBorder="1" applyAlignment="1" applyProtection="1">
      <alignment horizontal="center" vertical="center"/>
      <protection locked="0"/>
    </xf>
    <xf numFmtId="0" fontId="6" fillId="9" borderId="0" xfId="0" applyFont="1" applyFill="1">
      <alignment vertical="center"/>
    </xf>
    <xf numFmtId="0" fontId="0" fillId="4" borderId="46" xfId="0" applyFill="1" applyBorder="1" applyProtection="1">
      <alignment vertical="center"/>
      <protection locked="0"/>
    </xf>
    <xf numFmtId="0" fontId="0" fillId="4" borderId="55" xfId="0" applyFill="1" applyBorder="1" applyAlignment="1" applyProtection="1">
      <alignment horizontal="center" vertical="center"/>
      <protection locked="0"/>
    </xf>
    <xf numFmtId="177" fontId="0" fillId="0" borderId="50" xfId="0" applyNumberFormat="1" applyBorder="1" applyAlignment="1">
      <alignment horizontal="center" vertical="center"/>
    </xf>
    <xf numFmtId="0" fontId="8" fillId="0" borderId="0" xfId="0" applyFon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shrinkToFit="1"/>
    </xf>
    <xf numFmtId="0" fontId="0" fillId="0" borderId="0" xfId="0" applyAlignment="1">
      <alignment vertical="center" wrapText="1"/>
    </xf>
    <xf numFmtId="0" fontId="10" fillId="0" borderId="0" xfId="0" applyFont="1">
      <alignment vertical="center"/>
    </xf>
    <xf numFmtId="0" fontId="11" fillId="0" borderId="0" xfId="0" applyFont="1">
      <alignment vertical="center"/>
    </xf>
    <xf numFmtId="0" fontId="13" fillId="4" borderId="42" xfId="0" applyFont="1" applyFill="1" applyBorder="1" applyAlignment="1">
      <alignment horizontal="center" vertical="center"/>
    </xf>
    <xf numFmtId="0" fontId="14" fillId="4" borderId="42" xfId="0" applyFont="1" applyFill="1" applyBorder="1" applyAlignment="1">
      <alignment horizontal="center" vertical="center"/>
    </xf>
    <xf numFmtId="0" fontId="13" fillId="0" borderId="42" xfId="0" applyFont="1" applyBorder="1" applyAlignment="1">
      <alignment horizontal="center" vertical="center"/>
    </xf>
    <xf numFmtId="0" fontId="13" fillId="0" borderId="59" xfId="0" applyFont="1" applyBorder="1" applyAlignment="1">
      <alignment horizontal="center" vertical="center"/>
    </xf>
    <xf numFmtId="0" fontId="13" fillId="0" borderId="0" xfId="0" applyFont="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5" fillId="0" borderId="0" xfId="0" applyFont="1">
      <alignment vertical="center"/>
    </xf>
    <xf numFmtId="0" fontId="14" fillId="0" borderId="0" xfId="0" applyFont="1">
      <alignment vertical="center"/>
    </xf>
    <xf numFmtId="0" fontId="13" fillId="0" borderId="0" xfId="0" applyFont="1">
      <alignment vertical="center"/>
    </xf>
    <xf numFmtId="0" fontId="16" fillId="0" borderId="0" xfId="0" applyFont="1">
      <alignment vertical="center"/>
    </xf>
    <xf numFmtId="0" fontId="11" fillId="0" borderId="0" xfId="0" applyFont="1" applyAlignment="1">
      <alignment vertical="center" wrapText="1"/>
    </xf>
    <xf numFmtId="49" fontId="17" fillId="0" borderId="0" xfId="0" applyNumberFormat="1" applyFont="1" applyAlignment="1">
      <alignment horizontal="center" vertical="center"/>
    </xf>
    <xf numFmtId="49" fontId="0" fillId="0" borderId="0" xfId="0" applyNumberFormat="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xf>
    <xf numFmtId="0" fontId="19" fillId="0" borderId="0" xfId="0" applyFont="1">
      <alignment vertical="center"/>
    </xf>
    <xf numFmtId="0" fontId="20" fillId="0" borderId="0" xfId="0" applyFont="1">
      <alignment vertical="center"/>
    </xf>
    <xf numFmtId="49" fontId="0" fillId="0" borderId="0" xfId="0" applyNumberFormat="1" applyAlignment="1">
      <alignment vertical="center" wrapText="1"/>
    </xf>
    <xf numFmtId="0" fontId="21" fillId="0" borderId="0" xfId="0" applyFont="1">
      <alignment vertical="center"/>
    </xf>
    <xf numFmtId="0" fontId="21" fillId="7" borderId="0" xfId="0" applyFont="1" applyFill="1">
      <alignment vertical="center"/>
    </xf>
    <xf numFmtId="0" fontId="21" fillId="0" borderId="0" xfId="0" applyFont="1" applyAlignment="1">
      <alignment horizontal="left" vertical="center"/>
    </xf>
    <xf numFmtId="0" fontId="21" fillId="11" borderId="0" xfId="0" applyFont="1" applyFill="1" applyAlignment="1">
      <alignment horizontal="left" vertical="center"/>
    </xf>
    <xf numFmtId="0" fontId="29" fillId="0" borderId="0" xfId="0" applyFont="1">
      <alignment vertical="center"/>
    </xf>
    <xf numFmtId="0" fontId="21" fillId="7" borderId="0" xfId="0" applyFont="1" applyFill="1" applyAlignment="1">
      <alignment horizontal="left" vertical="center"/>
    </xf>
    <xf numFmtId="0" fontId="21" fillId="11" borderId="0" xfId="0" applyFont="1" applyFill="1" applyAlignment="1">
      <alignment horizontal="left" vertical="center"/>
    </xf>
    <xf numFmtId="0" fontId="0" fillId="10" borderId="0" xfId="0" applyFill="1" applyAlignment="1">
      <alignment horizontal="center" vertical="center" wrapText="1"/>
    </xf>
    <xf numFmtId="0" fontId="28" fillId="7" borderId="62" xfId="0" applyFont="1" applyFill="1" applyBorder="1" applyAlignment="1">
      <alignment horizontal="left" vertical="top" wrapText="1"/>
    </xf>
    <xf numFmtId="0" fontId="9" fillId="7" borderId="63" xfId="0" applyFont="1" applyFill="1" applyBorder="1" applyAlignment="1">
      <alignment horizontal="left" vertical="top" wrapText="1"/>
    </xf>
    <xf numFmtId="0" fontId="9" fillId="7" borderId="64" xfId="0" applyFont="1" applyFill="1" applyBorder="1" applyAlignment="1">
      <alignment horizontal="left" vertical="top" wrapText="1"/>
    </xf>
    <xf numFmtId="0" fontId="9" fillId="7" borderId="65" xfId="0" applyFont="1" applyFill="1" applyBorder="1" applyAlignment="1">
      <alignment horizontal="left" vertical="top" wrapText="1"/>
    </xf>
    <xf numFmtId="0" fontId="9" fillId="7" borderId="0" xfId="0" applyFont="1" applyFill="1" applyAlignment="1">
      <alignment horizontal="left" vertical="top" wrapText="1"/>
    </xf>
    <xf numFmtId="0" fontId="9" fillId="7" borderId="66" xfId="0" applyFont="1" applyFill="1" applyBorder="1" applyAlignment="1">
      <alignment horizontal="left" vertical="top" wrapText="1"/>
    </xf>
    <xf numFmtId="0" fontId="9" fillId="7" borderId="44" xfId="0" applyFont="1" applyFill="1" applyBorder="1" applyAlignment="1">
      <alignment horizontal="left" vertical="top" wrapText="1"/>
    </xf>
    <xf numFmtId="0" fontId="9" fillId="7" borderId="58" xfId="0" applyFont="1" applyFill="1" applyBorder="1" applyAlignment="1">
      <alignment horizontal="left" vertical="top" wrapText="1"/>
    </xf>
    <xf numFmtId="0" fontId="9" fillId="7" borderId="37" xfId="0" applyFont="1" applyFill="1" applyBorder="1" applyAlignment="1">
      <alignment horizontal="left" vertical="top" wrapText="1"/>
    </xf>
    <xf numFmtId="0" fontId="0" fillId="4" borderId="54"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8" borderId="51" xfId="0" applyFill="1" applyBorder="1" applyAlignment="1">
      <alignment horizontal="center" vertical="center"/>
    </xf>
    <xf numFmtId="0" fontId="0" fillId="8" borderId="43" xfId="0" applyFill="1" applyBorder="1" applyAlignment="1">
      <alignment horizontal="center" vertical="center"/>
    </xf>
    <xf numFmtId="0" fontId="7" fillId="8" borderId="43" xfId="0" applyFont="1" applyFill="1" applyBorder="1" applyAlignment="1">
      <alignment horizontal="center" vertical="center"/>
    </xf>
    <xf numFmtId="0" fontId="7" fillId="8" borderId="42" xfId="0" applyFont="1" applyFill="1" applyBorder="1" applyAlignment="1">
      <alignment horizontal="center" vertical="center"/>
    </xf>
    <xf numFmtId="0" fontId="0" fillId="4" borderId="42"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49" xfId="0" applyBorder="1" applyAlignment="1">
      <alignment horizontal="center" vertical="center" wrapText="1"/>
    </xf>
    <xf numFmtId="0" fontId="0" fillId="8" borderId="42" xfId="0" applyFill="1" applyBorder="1" applyAlignment="1">
      <alignment horizontal="center" vertical="center"/>
    </xf>
    <xf numFmtId="0" fontId="0" fillId="8" borderId="53" xfId="0" applyFill="1" applyBorder="1" applyAlignment="1">
      <alignment horizontal="center" vertical="center"/>
    </xf>
    <xf numFmtId="0" fontId="0" fillId="8" borderId="41" xfId="0" applyFill="1" applyBorder="1" applyAlignment="1">
      <alignment horizontal="center" vertical="center"/>
    </xf>
    <xf numFmtId="49" fontId="0" fillId="4" borderId="38" xfId="0" applyNumberFormat="1" applyFill="1" applyBorder="1" applyAlignment="1" applyProtection="1">
      <alignment horizontal="left" vertical="center"/>
      <protection locked="0"/>
    </xf>
    <xf numFmtId="49" fontId="0" fillId="4" borderId="39" xfId="0" applyNumberFormat="1" applyFill="1" applyBorder="1" applyAlignment="1" applyProtection="1">
      <alignment horizontal="left" vertical="center"/>
      <protection locked="0"/>
    </xf>
    <xf numFmtId="49" fontId="0" fillId="4" borderId="44" xfId="0" applyNumberFormat="1" applyFill="1" applyBorder="1" applyAlignment="1" applyProtection="1">
      <alignment horizontal="left" vertical="center"/>
      <protection locked="0"/>
    </xf>
    <xf numFmtId="49" fontId="0" fillId="4" borderId="40" xfId="0" applyNumberFormat="1" applyFill="1" applyBorder="1" applyAlignment="1" applyProtection="1">
      <alignment horizontal="left" vertical="center"/>
      <protection locked="0"/>
    </xf>
    <xf numFmtId="49" fontId="0" fillId="4" borderId="57" xfId="0" applyNumberFormat="1" applyFill="1" applyBorder="1" applyAlignment="1" applyProtection="1">
      <alignment horizontal="left" vertical="center"/>
      <protection locked="0"/>
    </xf>
    <xf numFmtId="49" fontId="0" fillId="4" borderId="46" xfId="0" applyNumberFormat="1" applyFill="1" applyBorder="1" applyAlignment="1" applyProtection="1">
      <alignment horizontal="left" vertical="center"/>
      <protection locked="0"/>
    </xf>
    <xf numFmtId="49" fontId="0" fillId="4" borderId="50" xfId="0" applyNumberFormat="1" applyFill="1" applyBorder="1" applyAlignment="1" applyProtection="1">
      <alignment horizontal="left" vertical="center"/>
      <protection locked="0"/>
    </xf>
    <xf numFmtId="0" fontId="1" fillId="0" borderId="47" xfId="0" applyFont="1" applyBorder="1" applyAlignment="1">
      <alignment horizontal="center" vertical="center" wrapText="1"/>
    </xf>
    <xf numFmtId="0" fontId="1" fillId="0" borderId="48" xfId="0" applyFont="1"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6" xfId="0" applyBorder="1" applyAlignment="1">
      <alignment horizontal="center" vertical="center" wrapText="1"/>
    </xf>
    <xf numFmtId="0" fontId="0" fillId="0" borderId="50" xfId="0" applyBorder="1" applyAlignment="1">
      <alignment horizontal="center" vertical="center"/>
    </xf>
    <xf numFmtId="0" fontId="12" fillId="0" borderId="58" xfId="0" applyFont="1" applyBorder="1" applyAlignment="1">
      <alignment horizontal="center" vertical="center" wrapText="1"/>
    </xf>
    <xf numFmtId="0" fontId="0" fillId="0" borderId="41" xfId="0" applyBorder="1" applyAlignment="1">
      <alignment horizontal="center" vertical="center" wrapText="1"/>
    </xf>
    <xf numFmtId="0" fontId="0" fillId="0" borderId="47" xfId="0"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56" xfId="0" applyBorder="1" applyAlignment="1">
      <alignment horizontal="center" vertical="center"/>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49" fontId="0" fillId="4" borderId="38" xfId="0" applyNumberFormat="1" applyFill="1" applyBorder="1" applyAlignment="1" applyProtection="1">
      <alignment horizontal="center" vertical="center"/>
      <protection locked="0"/>
    </xf>
    <xf numFmtId="49" fontId="0" fillId="4" borderId="39" xfId="0" applyNumberFormat="1" applyFill="1" applyBorder="1" applyAlignment="1" applyProtection="1">
      <alignment horizontal="center" vertical="center"/>
      <protection locked="0"/>
    </xf>
    <xf numFmtId="49" fontId="0" fillId="4" borderId="40" xfId="0" applyNumberFormat="1" applyFill="1" applyBorder="1" applyAlignment="1" applyProtection="1">
      <alignment horizontal="center" vertical="center"/>
      <protection locked="0"/>
    </xf>
    <xf numFmtId="49" fontId="0" fillId="4" borderId="57" xfId="0" applyNumberFormat="1" applyFill="1" applyBorder="1" applyAlignment="1" applyProtection="1">
      <alignment horizontal="center" vertical="center"/>
      <protection locked="0"/>
    </xf>
    <xf numFmtId="0" fontId="0" fillId="0" borderId="0" xfId="0" applyAlignment="1">
      <alignment horizontal="right" vertical="center"/>
    </xf>
    <xf numFmtId="0" fontId="4" fillId="6" borderId="0" xfId="0" applyFont="1" applyFill="1" applyAlignment="1">
      <alignment horizontal="center" vertical="center"/>
    </xf>
    <xf numFmtId="0" fontId="5" fillId="7" borderId="24" xfId="0" applyFont="1" applyFill="1" applyBorder="1" applyAlignment="1">
      <alignment horizontal="left" vertical="top" wrapText="1"/>
    </xf>
    <xf numFmtId="0" fontId="5" fillId="7" borderId="7" xfId="0" applyFont="1" applyFill="1" applyBorder="1" applyAlignment="1">
      <alignment horizontal="left" vertical="top" wrapText="1"/>
    </xf>
    <xf numFmtId="0" fontId="5" fillId="7" borderId="25" xfId="0" applyFont="1" applyFill="1" applyBorder="1" applyAlignment="1">
      <alignment horizontal="left" vertical="top" wrapText="1"/>
    </xf>
    <xf numFmtId="0" fontId="5" fillId="7" borderId="0" xfId="0" applyFont="1" applyFill="1" applyAlignment="1">
      <alignment horizontal="left" vertical="top" wrapText="1"/>
    </xf>
    <xf numFmtId="0" fontId="5" fillId="7" borderId="27" xfId="0" applyFont="1" applyFill="1" applyBorder="1" applyAlignment="1">
      <alignment horizontal="left" vertical="top" wrapText="1"/>
    </xf>
    <xf numFmtId="0" fontId="5" fillId="7" borderId="28" xfId="0" applyFont="1" applyFill="1" applyBorder="1" applyAlignment="1">
      <alignment horizontal="left" vertical="top" wrapText="1"/>
    </xf>
    <xf numFmtId="0" fontId="30" fillId="0" borderId="0" xfId="0" applyFont="1">
      <alignment vertical="center"/>
    </xf>
  </cellXfs>
  <cellStyles count="2">
    <cellStyle name="標準" xfId="0" builtinId="0"/>
    <cellStyle name="標準 2" xfId="1" xr:uid="{00000000-0005-0000-0000-000031000000}"/>
  </cellStyles>
  <dxfs count="29">
    <dxf>
      <fill>
        <patternFill patternType="solid">
          <bgColor theme="1"/>
        </patternFill>
      </fill>
      <border>
        <right/>
      </border>
    </dxf>
    <dxf>
      <fill>
        <patternFill patternType="solid">
          <bgColor theme="1"/>
        </patternFill>
      </fill>
    </dxf>
    <dxf>
      <fill>
        <patternFill patternType="solid">
          <bgColor theme="1"/>
        </patternFill>
      </fill>
      <border>
        <right/>
      </border>
    </dxf>
    <dxf>
      <fill>
        <patternFill patternType="solid">
          <bgColor theme="1"/>
        </patternFill>
      </fill>
    </dxf>
    <dxf>
      <fill>
        <patternFill patternType="solid">
          <bgColor theme="1"/>
        </patternFill>
      </fill>
      <border>
        <right/>
      </border>
    </dxf>
    <dxf>
      <fill>
        <patternFill patternType="solid">
          <bgColor theme="1"/>
        </patternFill>
      </fill>
    </dxf>
    <dxf>
      <fill>
        <patternFill patternType="solid">
          <bgColor theme="1"/>
        </patternFill>
      </fill>
      <border>
        <right/>
      </border>
    </dxf>
    <dxf>
      <fill>
        <patternFill patternType="solid">
          <bgColor theme="1"/>
        </patternFill>
      </fill>
    </dxf>
    <dxf>
      <fill>
        <patternFill patternType="solid">
          <bgColor indexed="30"/>
        </patternFill>
      </fill>
    </dxf>
    <dxf>
      <fill>
        <patternFill patternType="solid">
          <bgColor rgb="FFFF0000"/>
        </patternFill>
      </fill>
    </dxf>
    <dxf>
      <fill>
        <patternFill patternType="solid">
          <bgColor indexed="3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FFC7CE"/>
        </patternFill>
      </fill>
    </dxf>
    <dxf>
      <font>
        <b/>
        <i val="0"/>
      </font>
      <fill>
        <patternFill patternType="solid">
          <bgColor rgb="FFFFFF00"/>
        </patternFill>
      </fill>
    </dxf>
    <dxf>
      <font>
        <b/>
        <i val="0"/>
      </font>
      <fill>
        <patternFill patternType="solid">
          <bgColor rgb="FFFF0000"/>
        </patternFill>
      </fill>
    </dxf>
    <dxf>
      <fill>
        <patternFill patternType="solid">
          <bgColor rgb="FFFFC7CE"/>
        </patternFill>
      </fill>
    </dxf>
    <dxf>
      <font>
        <b/>
        <i val="0"/>
      </font>
      <fill>
        <patternFill patternType="solid">
          <bgColor rgb="FFFFFF00"/>
        </patternFill>
      </fill>
    </dxf>
    <dxf>
      <fill>
        <patternFill patternType="solid">
          <bgColor rgb="FFFFC7CE"/>
        </patternFill>
      </fill>
    </dxf>
    <dxf>
      <fill>
        <patternFill patternType="solid">
          <bgColor rgb="FFFF0000"/>
        </patternFill>
      </fill>
    </dxf>
    <dxf>
      <fill>
        <patternFill patternType="solid">
          <bgColor rgb="FFCCFFFF"/>
        </patternFill>
      </fill>
    </dxf>
    <dxf>
      <fill>
        <patternFill patternType="solid">
          <bgColor rgb="FFFFCCFF"/>
        </patternFill>
      </fill>
    </dxf>
  </dxfs>
  <tableStyles count="0" defaultTableStyle="TableStyleMedium9"/>
  <colors>
    <mruColors>
      <color rgb="FFFF0066"/>
      <color rgb="FF00FF00"/>
      <color rgb="FFB8F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42"/>
  <sheetViews>
    <sheetView tabSelected="1" zoomScaleNormal="100" workbookViewId="0">
      <selection activeCell="D37" sqref="D37"/>
    </sheetView>
  </sheetViews>
  <sheetFormatPr defaultColWidth="9" defaultRowHeight="17.5" x14ac:dyDescent="0.2"/>
  <cols>
    <col min="1" max="1" width="3.90625" style="94" customWidth="1"/>
    <col min="2" max="3" width="4.36328125" style="94" customWidth="1"/>
    <col min="4" max="4" width="97.7265625" style="94" customWidth="1"/>
    <col min="5" max="6" width="4.36328125" style="94" customWidth="1"/>
    <col min="7" max="16384" width="9" style="94"/>
  </cols>
  <sheetData>
    <row r="2" spans="2:6" x14ac:dyDescent="0.2">
      <c r="B2" s="99" t="s">
        <v>0</v>
      </c>
      <c r="C2" s="99"/>
      <c r="D2" s="99"/>
      <c r="E2" s="99"/>
      <c r="F2" s="95"/>
    </row>
    <row r="3" spans="2:6" x14ac:dyDescent="0.2">
      <c r="B3" s="96"/>
      <c r="C3" s="96"/>
      <c r="D3" s="96"/>
      <c r="E3" s="96"/>
      <c r="F3" s="96"/>
    </row>
    <row r="4" spans="2:6" x14ac:dyDescent="0.2">
      <c r="C4" s="100" t="s">
        <v>1</v>
      </c>
      <c r="D4" s="100"/>
      <c r="E4" s="100"/>
    </row>
    <row r="5" spans="2:6" x14ac:dyDescent="0.2">
      <c r="D5" s="94" t="s">
        <v>2</v>
      </c>
    </row>
    <row r="6" spans="2:6" x14ac:dyDescent="0.2">
      <c r="D6" s="94" t="s">
        <v>3</v>
      </c>
    </row>
    <row r="7" spans="2:6" x14ac:dyDescent="0.2">
      <c r="D7" s="94" t="s">
        <v>4</v>
      </c>
    </row>
    <row r="8" spans="2:6" x14ac:dyDescent="0.2">
      <c r="C8" s="100" t="s">
        <v>5</v>
      </c>
      <c r="D8" s="100"/>
      <c r="E8" s="100"/>
    </row>
    <row r="9" spans="2:6" x14ac:dyDescent="0.2">
      <c r="D9" s="98" t="s">
        <v>6</v>
      </c>
    </row>
    <row r="10" spans="2:6" x14ac:dyDescent="0.2">
      <c r="D10" s="98" t="s">
        <v>7</v>
      </c>
    </row>
    <row r="11" spans="2:6" x14ac:dyDescent="0.2">
      <c r="D11" s="98" t="s">
        <v>8</v>
      </c>
    </row>
    <row r="12" spans="2:6" x14ac:dyDescent="0.2">
      <c r="D12" s="98" t="s">
        <v>9</v>
      </c>
    </row>
    <row r="13" spans="2:6" x14ac:dyDescent="0.2">
      <c r="D13" s="98" t="s">
        <v>10</v>
      </c>
    </row>
    <row r="14" spans="2:6" x14ac:dyDescent="0.2">
      <c r="D14" s="98" t="s">
        <v>11</v>
      </c>
    </row>
    <row r="15" spans="2:6" x14ac:dyDescent="0.2">
      <c r="D15" s="98" t="s">
        <v>12</v>
      </c>
    </row>
    <row r="16" spans="2:6" x14ac:dyDescent="0.2">
      <c r="D16" s="98" t="s">
        <v>104</v>
      </c>
    </row>
    <row r="17" spans="3:5" x14ac:dyDescent="0.2">
      <c r="D17" s="167" t="s">
        <v>105</v>
      </c>
    </row>
    <row r="18" spans="3:5" x14ac:dyDescent="0.2">
      <c r="D18" s="167" t="s">
        <v>112</v>
      </c>
    </row>
    <row r="19" spans="3:5" x14ac:dyDescent="0.2">
      <c r="D19" s="167" t="s">
        <v>106</v>
      </c>
    </row>
    <row r="20" spans="3:5" x14ac:dyDescent="0.2">
      <c r="D20" s="167" t="s">
        <v>107</v>
      </c>
    </row>
    <row r="21" spans="3:5" x14ac:dyDescent="0.2">
      <c r="D21" s="167" t="s">
        <v>108</v>
      </c>
    </row>
    <row r="22" spans="3:5" x14ac:dyDescent="0.2">
      <c r="D22" s="167" t="s">
        <v>109</v>
      </c>
    </row>
    <row r="23" spans="3:5" x14ac:dyDescent="0.2">
      <c r="D23" s="167" t="s">
        <v>110</v>
      </c>
    </row>
    <row r="24" spans="3:5" x14ac:dyDescent="0.2">
      <c r="C24" s="94" t="s">
        <v>19</v>
      </c>
      <c r="D24" s="98" t="s">
        <v>13</v>
      </c>
    </row>
    <row r="25" spans="3:5" x14ac:dyDescent="0.2">
      <c r="C25" s="97" t="s">
        <v>14</v>
      </c>
      <c r="D25" s="97"/>
      <c r="E25" s="97"/>
    </row>
    <row r="26" spans="3:5" x14ac:dyDescent="0.2">
      <c r="D26" s="98" t="s">
        <v>111</v>
      </c>
    </row>
    <row r="27" spans="3:5" x14ac:dyDescent="0.2">
      <c r="D27" s="94" t="s">
        <v>15</v>
      </c>
    </row>
    <row r="28" spans="3:5" x14ac:dyDescent="0.2">
      <c r="D28" s="94" t="s">
        <v>16</v>
      </c>
    </row>
    <row r="29" spans="3:5" x14ac:dyDescent="0.2">
      <c r="D29" s="94" t="s">
        <v>17</v>
      </c>
    </row>
    <row r="30" spans="3:5" x14ac:dyDescent="0.2">
      <c r="D30" s="94" t="s">
        <v>18</v>
      </c>
    </row>
    <row r="31" spans="3:5" x14ac:dyDescent="0.2">
      <c r="D31" s="94" t="s">
        <v>20</v>
      </c>
    </row>
    <row r="32" spans="3:5" x14ac:dyDescent="0.2">
      <c r="D32" s="94" t="s">
        <v>21</v>
      </c>
    </row>
    <row r="33" spans="4:4" x14ac:dyDescent="0.2">
      <c r="D33" s="94" t="s">
        <v>22</v>
      </c>
    </row>
    <row r="34" spans="4:4" x14ac:dyDescent="0.2">
      <c r="D34" s="94" t="s">
        <v>23</v>
      </c>
    </row>
    <row r="35" spans="4:4" x14ac:dyDescent="0.2">
      <c r="D35" s="94" t="s">
        <v>24</v>
      </c>
    </row>
    <row r="36" spans="4:4" x14ac:dyDescent="0.2">
      <c r="D36" s="94" t="s">
        <v>25</v>
      </c>
    </row>
    <row r="37" spans="4:4" x14ac:dyDescent="0.2">
      <c r="D37" s="94" t="s">
        <v>26</v>
      </c>
    </row>
    <row r="38" spans="4:4" x14ac:dyDescent="0.2">
      <c r="D38" s="94" t="s">
        <v>27</v>
      </c>
    </row>
    <row r="39" spans="4:4" x14ac:dyDescent="0.2">
      <c r="D39" s="94" t="s">
        <v>28</v>
      </c>
    </row>
    <row r="40" spans="4:4" x14ac:dyDescent="0.2">
      <c r="D40" s="94" t="s">
        <v>29</v>
      </c>
    </row>
    <row r="41" spans="4:4" x14ac:dyDescent="0.2">
      <c r="D41" s="94" t="s">
        <v>30</v>
      </c>
    </row>
    <row r="42" spans="4:4" x14ac:dyDescent="0.2">
      <c r="D42" s="98" t="s">
        <v>113</v>
      </c>
    </row>
  </sheetData>
  <mergeCells count="3">
    <mergeCell ref="B2:E2"/>
    <mergeCell ref="C4:E4"/>
    <mergeCell ref="C8:E8"/>
  </mergeCells>
  <phoneticPr fontId="27"/>
  <pageMargins left="0.69930555555555596" right="0.69930555555555596"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134"/>
  <sheetViews>
    <sheetView workbookViewId="0">
      <selection activeCell="U9" sqref="U9"/>
    </sheetView>
  </sheetViews>
  <sheetFormatPr defaultColWidth="9" defaultRowHeight="13" x14ac:dyDescent="0.2"/>
  <cols>
    <col min="1" max="1" width="1.6328125" customWidth="1"/>
    <col min="2" max="2" width="7.453125" style="1" customWidth="1"/>
    <col min="3" max="3" width="8.6328125" style="1" customWidth="1"/>
    <col min="4" max="4" width="10" customWidth="1"/>
    <col min="5" max="5" width="16.90625" customWidth="1"/>
    <col min="6" max="6" width="9.453125" style="1" customWidth="1"/>
    <col min="7" max="9" width="13.90625" style="1" customWidth="1"/>
    <col min="10" max="10" width="14.6328125" customWidth="1"/>
    <col min="11" max="11" width="0.7265625" hidden="1" customWidth="1"/>
    <col min="12" max="12" width="7.08984375" hidden="1" customWidth="1"/>
    <col min="13" max="13" width="7.453125" hidden="1" customWidth="1"/>
    <col min="14" max="14" width="10.453125" hidden="1" customWidth="1"/>
    <col min="15" max="15" width="12.453125" hidden="1" customWidth="1"/>
    <col min="16" max="16" width="12.36328125" hidden="1" customWidth="1"/>
    <col min="17" max="17" width="13.36328125" hidden="1" customWidth="1"/>
    <col min="18" max="18" width="11.7265625" hidden="1" customWidth="1"/>
    <col min="19" max="19" width="11" hidden="1" customWidth="1"/>
    <col min="20" max="20" width="12.36328125" hidden="1" customWidth="1"/>
    <col min="21" max="21" width="8.90625" customWidth="1"/>
    <col min="22" max="22" width="9.08984375" customWidth="1"/>
    <col min="23" max="26" width="9.08984375" style="1" customWidth="1"/>
    <col min="27" max="27" width="9" style="1"/>
    <col min="28" max="28" width="9.6328125" style="1" customWidth="1"/>
    <col min="29" max="29" width="7.453125" customWidth="1"/>
    <col min="30" max="30" width="6.36328125" customWidth="1"/>
    <col min="31" max="31" width="7.36328125" customWidth="1"/>
    <col min="32" max="33" width="9" customWidth="1"/>
    <col min="34" max="34" width="9.6328125" customWidth="1"/>
    <col min="35" max="35" width="7.453125" customWidth="1"/>
    <col min="36" max="36" width="9.26953125" customWidth="1"/>
    <col min="37" max="37" width="14.90625" customWidth="1"/>
    <col min="38" max="38" width="2.6328125" customWidth="1"/>
    <col min="39" max="39" width="9" customWidth="1"/>
  </cols>
  <sheetData>
    <row r="1" spans="1:40" ht="25.5" customHeight="1" x14ac:dyDescent="0.2">
      <c r="B1" s="145" t="s">
        <v>31</v>
      </c>
      <c r="C1" s="145"/>
      <c r="D1" s="145"/>
      <c r="E1" s="145"/>
      <c r="F1" s="145"/>
      <c r="G1" s="146" t="s">
        <v>32</v>
      </c>
      <c r="H1" s="146"/>
      <c r="I1" s="146"/>
      <c r="U1" s="101" t="s">
        <v>33</v>
      </c>
      <c r="V1" s="101"/>
      <c r="W1" s="101"/>
      <c r="X1" s="72"/>
      <c r="Y1" s="72"/>
      <c r="Z1" s="72"/>
      <c r="AA1" s="72"/>
      <c r="AB1" s="72"/>
      <c r="AC1" s="72"/>
      <c r="AD1" s="72"/>
      <c r="AE1" s="72"/>
    </row>
    <row r="2" spans="1:40" ht="6.75" customHeight="1" thickTop="1" thickBot="1" x14ac:dyDescent="0.25">
      <c r="V2" s="72"/>
      <c r="W2" s="72"/>
      <c r="X2" s="72"/>
      <c r="Y2" s="72"/>
      <c r="Z2" s="72"/>
      <c r="AA2" s="72"/>
      <c r="AB2" s="72"/>
      <c r="AC2" s="72"/>
      <c r="AD2" s="72"/>
      <c r="AE2" s="72"/>
    </row>
    <row r="3" spans="1:40" ht="27" customHeight="1" thickBot="1" x14ac:dyDescent="0.25">
      <c r="B3" s="147" t="s">
        <v>34</v>
      </c>
      <c r="C3" s="148"/>
      <c r="D3" s="149" t="s">
        <v>35</v>
      </c>
      <c r="E3" s="149"/>
      <c r="F3" s="150" t="s">
        <v>36</v>
      </c>
      <c r="G3" s="151"/>
      <c r="H3" s="149" t="s">
        <v>37</v>
      </c>
      <c r="I3" s="152"/>
      <c r="U3" s="102" t="s">
        <v>103</v>
      </c>
      <c r="V3" s="103"/>
      <c r="W3" s="103"/>
      <c r="X3" s="103"/>
      <c r="Y3" s="103"/>
      <c r="Z3" s="104"/>
      <c r="AA3" s="89"/>
      <c r="AB3" s="89"/>
      <c r="AC3" s="90"/>
      <c r="AD3" s="89"/>
      <c r="AE3" s="89"/>
    </row>
    <row r="4" spans="1:40" ht="27" customHeight="1" x14ac:dyDescent="0.2">
      <c r="B4" s="153" t="s">
        <v>38</v>
      </c>
      <c r="C4" s="154"/>
      <c r="D4" s="155"/>
      <c r="E4" s="156"/>
      <c r="F4" s="155"/>
      <c r="G4" s="157"/>
      <c r="H4" s="155"/>
      <c r="I4" s="158"/>
      <c r="U4" s="105"/>
      <c r="V4" s="106"/>
      <c r="W4" s="106"/>
      <c r="X4" s="106"/>
      <c r="Y4" s="106"/>
      <c r="Z4" s="107"/>
      <c r="AA4" s="72"/>
      <c r="AB4" s="72"/>
      <c r="AC4" s="72"/>
      <c r="AD4" s="72"/>
      <c r="AE4" s="89"/>
    </row>
    <row r="5" spans="1:40" ht="27" customHeight="1" x14ac:dyDescent="0.2">
      <c r="B5" s="143" t="s">
        <v>39</v>
      </c>
      <c r="C5" s="42" t="s">
        <v>40</v>
      </c>
      <c r="D5" s="129"/>
      <c r="E5" s="130"/>
      <c r="F5" s="43" t="s">
        <v>41</v>
      </c>
      <c r="G5" s="131"/>
      <c r="H5" s="132"/>
      <c r="I5" s="133"/>
      <c r="U5" s="105"/>
      <c r="V5" s="106"/>
      <c r="W5" s="106"/>
      <c r="X5" s="106"/>
      <c r="Y5" s="106"/>
      <c r="Z5" s="107"/>
      <c r="AA5" s="72"/>
      <c r="AB5" s="72"/>
      <c r="AC5" s="72"/>
      <c r="AD5" s="72"/>
      <c r="AE5" s="89"/>
    </row>
    <row r="6" spans="1:40" ht="27" customHeight="1" thickBot="1" x14ac:dyDescent="0.25">
      <c r="B6" s="124"/>
      <c r="C6" s="45" t="s">
        <v>42</v>
      </c>
      <c r="D6" s="134"/>
      <c r="E6" s="134"/>
      <c r="F6" s="134"/>
      <c r="G6" s="134"/>
      <c r="H6" s="134"/>
      <c r="I6" s="135"/>
      <c r="U6" s="105"/>
      <c r="V6" s="106"/>
      <c r="W6" s="106"/>
      <c r="X6" s="106"/>
      <c r="Y6" s="106"/>
      <c r="Z6" s="107"/>
      <c r="AA6" s="72"/>
      <c r="AB6" s="72"/>
      <c r="AC6" s="72"/>
      <c r="AD6" s="72"/>
      <c r="AE6" s="89"/>
    </row>
    <row r="7" spans="1:40" ht="27" customHeight="1" thickBot="1" x14ac:dyDescent="0.25">
      <c r="B7" s="2" t="s">
        <v>43</v>
      </c>
      <c r="C7" s="26"/>
      <c r="D7" s="46"/>
      <c r="E7" s="46"/>
      <c r="F7" s="26"/>
      <c r="G7" s="2"/>
      <c r="H7" s="26"/>
      <c r="U7" s="105"/>
      <c r="V7" s="106"/>
      <c r="W7" s="106"/>
      <c r="X7" s="106"/>
      <c r="Y7" s="106"/>
      <c r="Z7" s="107"/>
      <c r="AA7" s="91"/>
      <c r="AB7" s="91"/>
      <c r="AC7" s="91"/>
      <c r="AD7" s="91"/>
      <c r="AE7" s="91"/>
      <c r="AF7" s="74"/>
      <c r="AG7" s="74"/>
      <c r="AH7" s="74"/>
      <c r="AI7" s="74"/>
      <c r="AJ7" s="74"/>
      <c r="AK7" s="74"/>
      <c r="AL7" s="74"/>
      <c r="AM7" s="74"/>
      <c r="AN7" s="74"/>
    </row>
    <row r="8" spans="1:40" ht="27" customHeight="1" x14ac:dyDescent="0.2">
      <c r="B8" s="136" t="s">
        <v>44</v>
      </c>
      <c r="C8" s="137"/>
      <c r="D8" s="48"/>
      <c r="E8" s="3" t="s">
        <v>45</v>
      </c>
      <c r="G8" s="49" t="s">
        <v>46</v>
      </c>
      <c r="H8" s="50" t="s">
        <v>47</v>
      </c>
      <c r="I8" s="47" t="s">
        <v>48</v>
      </c>
      <c r="U8" s="108"/>
      <c r="V8" s="109"/>
      <c r="W8" s="109"/>
      <c r="X8" s="109"/>
      <c r="Y8" s="109"/>
      <c r="Z8" s="110"/>
      <c r="AA8" s="91"/>
      <c r="AB8" s="83"/>
      <c r="AC8" s="83"/>
      <c r="AD8" s="83"/>
      <c r="AE8" s="83"/>
      <c r="AF8" s="83"/>
      <c r="AG8" s="83"/>
      <c r="AH8" s="83"/>
      <c r="AI8" s="83"/>
      <c r="AJ8" s="83"/>
      <c r="AK8" s="74"/>
      <c r="AL8" s="74"/>
      <c r="AM8" s="74"/>
      <c r="AN8" s="74"/>
    </row>
    <row r="9" spans="1:40" ht="27" customHeight="1" thickBot="1" x14ac:dyDescent="0.25">
      <c r="B9" s="44">
        <f>SUM(A15+A35+A55+A75+A95+A115)</f>
        <v>0</v>
      </c>
      <c r="C9" s="51">
        <f>SUM(A16+A36+A56+A76+A96+A116)</f>
        <v>0</v>
      </c>
      <c r="D9" s="48"/>
      <c r="E9" s="52">
        <v>800</v>
      </c>
      <c r="G9" s="53">
        <f>C9*E9</f>
        <v>0</v>
      </c>
      <c r="H9" s="54">
        <f>リレー申込票!I6</f>
        <v>0</v>
      </c>
      <c r="I9" s="68">
        <f>SUM(G9+H9)</f>
        <v>0</v>
      </c>
      <c r="V9" s="73"/>
      <c r="W9" s="74"/>
      <c r="X9" s="74"/>
      <c r="Y9" s="74"/>
      <c r="Z9" s="91"/>
      <c r="AA9" s="91"/>
      <c r="AB9" s="83"/>
      <c r="AC9" s="83"/>
      <c r="AD9" s="83"/>
      <c r="AE9" s="83"/>
      <c r="AF9" s="83"/>
      <c r="AG9" s="83"/>
      <c r="AH9" s="83"/>
      <c r="AI9" s="83"/>
      <c r="AJ9" s="83"/>
      <c r="AK9" s="74"/>
      <c r="AL9" s="74"/>
      <c r="AM9" s="74"/>
      <c r="AN9" s="74"/>
    </row>
    <row r="10" spans="1:40" ht="6.75" customHeight="1" x14ac:dyDescent="0.2">
      <c r="B10" s="2"/>
      <c r="G10" s="2"/>
      <c r="V10" s="74"/>
      <c r="W10" s="74"/>
      <c r="X10" s="74"/>
      <c r="Y10" s="74"/>
      <c r="Z10" s="74"/>
      <c r="AA10" s="74"/>
      <c r="AB10" s="83"/>
      <c r="AC10" s="83"/>
      <c r="AD10" s="83"/>
      <c r="AE10" s="83"/>
      <c r="AF10" s="83"/>
      <c r="AG10" s="83"/>
      <c r="AH10" s="83"/>
      <c r="AI10" s="83"/>
      <c r="AJ10" s="83"/>
      <c r="AK10" s="74"/>
      <c r="AL10" s="74"/>
      <c r="AM10" s="74"/>
      <c r="AN10" s="74"/>
    </row>
    <row r="11" spans="1:40" ht="26.25" customHeight="1" x14ac:dyDescent="0.2">
      <c r="B11" s="144" t="s">
        <v>49</v>
      </c>
      <c r="C11" s="125" t="s">
        <v>50</v>
      </c>
      <c r="D11" s="138" t="s">
        <v>51</v>
      </c>
      <c r="E11" s="55" t="s">
        <v>40</v>
      </c>
      <c r="F11" s="115" t="s">
        <v>52</v>
      </c>
      <c r="G11" s="138" t="s">
        <v>53</v>
      </c>
      <c r="H11" s="138"/>
      <c r="I11" s="139"/>
      <c r="K11" s="69" t="s">
        <v>54</v>
      </c>
      <c r="L11" s="69" t="s">
        <v>52</v>
      </c>
      <c r="M11" s="69"/>
      <c r="N11" s="69" t="s">
        <v>55</v>
      </c>
      <c r="O11" s="69"/>
      <c r="P11" s="69"/>
      <c r="Q11" s="69"/>
      <c r="R11" s="69"/>
      <c r="S11" s="69"/>
      <c r="T11" s="69"/>
      <c r="U11" s="69"/>
      <c r="V11" s="73"/>
      <c r="W11" s="74"/>
      <c r="X11" s="74"/>
      <c r="Y11" s="74"/>
      <c r="Z11" s="74"/>
      <c r="AA11" s="74"/>
      <c r="AB11" s="92"/>
      <c r="AC11" s="92"/>
      <c r="AD11" s="92"/>
      <c r="AE11" s="83"/>
      <c r="AF11" s="83"/>
      <c r="AG11" s="83"/>
      <c r="AH11" s="83"/>
      <c r="AI11" s="83"/>
      <c r="AJ11" s="83"/>
      <c r="AK11" s="74"/>
      <c r="AL11" s="74"/>
      <c r="AM11" s="74"/>
      <c r="AN11" s="74"/>
    </row>
    <row r="12" spans="1:40" ht="26.25" customHeight="1" x14ac:dyDescent="0.2">
      <c r="B12" s="124"/>
      <c r="C12" s="114"/>
      <c r="D12" s="114"/>
      <c r="E12" s="56" t="s">
        <v>56</v>
      </c>
      <c r="F12" s="116"/>
      <c r="G12" s="140" t="s">
        <v>57</v>
      </c>
      <c r="H12" s="114"/>
      <c r="I12" s="141"/>
      <c r="K12" s="1">
        <v>800</v>
      </c>
      <c r="L12" s="1">
        <v>3</v>
      </c>
      <c r="M12" s="1" t="s">
        <v>58</v>
      </c>
      <c r="N12" s="1" t="s">
        <v>59</v>
      </c>
      <c r="O12" s="1" t="s">
        <v>60</v>
      </c>
      <c r="P12" s="1" t="s">
        <v>61</v>
      </c>
      <c r="Q12" s="1" t="s">
        <v>62</v>
      </c>
      <c r="R12" s="1" t="s">
        <v>63</v>
      </c>
      <c r="S12" s="1" t="s">
        <v>64</v>
      </c>
      <c r="T12" s="1" t="s">
        <v>65</v>
      </c>
      <c r="V12" s="142" t="s">
        <v>66</v>
      </c>
      <c r="W12" s="142"/>
      <c r="X12" s="142"/>
      <c r="Y12" s="74"/>
      <c r="Z12" s="74"/>
      <c r="AA12" s="74"/>
      <c r="AB12" s="74"/>
      <c r="AC12" s="83"/>
      <c r="AD12" s="83"/>
      <c r="AE12" s="83"/>
      <c r="AF12" s="83"/>
      <c r="AG12" s="83"/>
      <c r="AH12" s="83"/>
      <c r="AI12" s="83"/>
      <c r="AJ12" s="83"/>
      <c r="AK12" s="74"/>
      <c r="AL12" s="74"/>
      <c r="AM12" s="74"/>
      <c r="AN12" s="74"/>
    </row>
    <row r="13" spans="1:40" ht="26.25" customHeight="1" x14ac:dyDescent="0.2">
      <c r="B13" s="127" t="s">
        <v>67</v>
      </c>
      <c r="C13" s="118" t="s">
        <v>59</v>
      </c>
      <c r="D13" s="119" t="s">
        <v>68</v>
      </c>
      <c r="E13" s="57" t="s">
        <v>69</v>
      </c>
      <c r="F13" s="117">
        <v>5</v>
      </c>
      <c r="G13" s="58" t="s">
        <v>70</v>
      </c>
      <c r="H13" s="59"/>
      <c r="I13" s="70"/>
      <c r="K13" s="1"/>
      <c r="L13" s="1">
        <v>4</v>
      </c>
      <c r="M13" s="71" t="s">
        <v>71</v>
      </c>
      <c r="N13" s="71" t="s">
        <v>72</v>
      </c>
      <c r="O13" s="71" t="s">
        <v>72</v>
      </c>
      <c r="P13" s="71" t="s">
        <v>72</v>
      </c>
      <c r="Q13" s="71" t="s">
        <v>71</v>
      </c>
      <c r="R13" s="71" t="s">
        <v>72</v>
      </c>
      <c r="S13" s="71" t="s">
        <v>72</v>
      </c>
      <c r="T13" s="71" t="s">
        <v>72</v>
      </c>
      <c r="U13" s="75" t="s">
        <v>73</v>
      </c>
      <c r="V13" s="75" t="s">
        <v>74</v>
      </c>
      <c r="W13" s="76" t="s">
        <v>75</v>
      </c>
      <c r="X13" s="76" t="s">
        <v>76</v>
      </c>
      <c r="Y13" s="73"/>
      <c r="Z13" s="85"/>
      <c r="AA13" s="85"/>
      <c r="AB13" s="73"/>
      <c r="AC13" s="83"/>
      <c r="AD13" s="83"/>
      <c r="AE13" s="83"/>
      <c r="AF13" s="83"/>
      <c r="AG13" s="83"/>
      <c r="AH13" s="83"/>
      <c r="AI13" s="83"/>
      <c r="AJ13" s="83"/>
      <c r="AK13" s="74"/>
      <c r="AL13" s="74"/>
      <c r="AM13" s="74"/>
      <c r="AN13" s="74"/>
    </row>
    <row r="14" spans="1:40" ht="26.25" customHeight="1" x14ac:dyDescent="0.2">
      <c r="B14" s="128"/>
      <c r="C14" s="126"/>
      <c r="D14" s="120"/>
      <c r="E14" s="60" t="s">
        <v>77</v>
      </c>
      <c r="F14" s="118"/>
      <c r="G14" s="61"/>
      <c r="H14" s="62"/>
      <c r="K14" s="1"/>
      <c r="L14" s="1">
        <v>5</v>
      </c>
      <c r="M14" s="1"/>
      <c r="N14" s="71"/>
      <c r="O14" s="71" t="s">
        <v>78</v>
      </c>
      <c r="P14" s="71" t="s">
        <v>78</v>
      </c>
      <c r="Q14" s="71"/>
      <c r="R14" s="71"/>
      <c r="S14" s="71" t="s">
        <v>78</v>
      </c>
      <c r="T14" s="71" t="s">
        <v>78</v>
      </c>
      <c r="U14" s="77" t="s">
        <v>71</v>
      </c>
      <c r="V14" s="77" t="s">
        <v>72</v>
      </c>
      <c r="W14" s="78" t="s">
        <v>72</v>
      </c>
      <c r="X14" s="78" t="s">
        <v>72</v>
      </c>
      <c r="Y14" s="85"/>
      <c r="Z14" s="73"/>
      <c r="AA14" s="73"/>
      <c r="AB14" s="85"/>
      <c r="AC14" s="83"/>
      <c r="AD14" s="83"/>
      <c r="AE14" s="83"/>
      <c r="AF14" s="83"/>
      <c r="AG14" s="83"/>
      <c r="AH14" s="83"/>
      <c r="AI14" s="83"/>
      <c r="AJ14" s="83"/>
      <c r="AK14" s="74"/>
      <c r="AL14" s="74"/>
      <c r="AM14" s="74"/>
      <c r="AN14" s="74"/>
    </row>
    <row r="15" spans="1:40" ht="27" customHeight="1" x14ac:dyDescent="0.2">
      <c r="A15" s="48">
        <f>COUNTA(E15,E17,E19,E21,E23,E25,E27,E29,E31,E33)</f>
        <v>0</v>
      </c>
      <c r="B15" s="123">
        <v>1</v>
      </c>
      <c r="C15" s="121"/>
      <c r="D15" s="113"/>
      <c r="E15" s="63"/>
      <c r="F15" s="111"/>
      <c r="G15" s="64"/>
      <c r="H15" s="62"/>
      <c r="K15" s="1"/>
      <c r="L15" s="1">
        <v>6</v>
      </c>
      <c r="M15" s="1"/>
      <c r="N15" s="71"/>
      <c r="O15" s="71" t="s">
        <v>70</v>
      </c>
      <c r="P15" s="71" t="s">
        <v>70</v>
      </c>
      <c r="Q15" s="71"/>
      <c r="R15" s="71"/>
      <c r="S15" s="71" t="s">
        <v>70</v>
      </c>
      <c r="T15" s="71" t="s">
        <v>70</v>
      </c>
      <c r="V15" s="79"/>
      <c r="W15" s="80" t="s">
        <v>78</v>
      </c>
      <c r="X15" s="80" t="s">
        <v>78</v>
      </c>
      <c r="Y15" s="85"/>
      <c r="Z15" s="73"/>
      <c r="AA15" s="73"/>
      <c r="AB15" s="85"/>
      <c r="AC15" s="83"/>
      <c r="AD15" s="83"/>
      <c r="AE15" s="83"/>
      <c r="AF15" s="83"/>
      <c r="AG15" s="83"/>
      <c r="AH15" s="83"/>
      <c r="AI15" s="83"/>
      <c r="AJ15" s="83"/>
      <c r="AK15" s="74"/>
      <c r="AL15" s="74"/>
      <c r="AM15" s="74"/>
      <c r="AN15" s="74"/>
    </row>
    <row r="16" spans="1:40" ht="27" customHeight="1" x14ac:dyDescent="0.2">
      <c r="A16" s="65">
        <f>COUNTA(G15:I15,G17:I17,G19:I19,G21:I21,G23:I23,G25:I25,G27:I27,G29:I29,G31:I31,G33:I33)</f>
        <v>0</v>
      </c>
      <c r="B16" s="123"/>
      <c r="C16" s="121"/>
      <c r="D16" s="113"/>
      <c r="E16" s="63"/>
      <c r="F16" s="112"/>
      <c r="G16" s="64"/>
      <c r="H16" s="62"/>
      <c r="K16" s="1"/>
      <c r="N16" s="71"/>
      <c r="O16" s="71" t="s">
        <v>79</v>
      </c>
      <c r="P16" s="71" t="s">
        <v>79</v>
      </c>
      <c r="Q16" s="71"/>
      <c r="R16" s="71"/>
      <c r="S16" s="71" t="s">
        <v>79</v>
      </c>
      <c r="T16" s="71" t="s">
        <v>79</v>
      </c>
      <c r="V16" s="79"/>
      <c r="W16" s="80" t="s">
        <v>70</v>
      </c>
      <c r="X16" s="80" t="s">
        <v>70</v>
      </c>
      <c r="Y16" s="85"/>
      <c r="Z16" s="73"/>
      <c r="AA16" s="73"/>
      <c r="AB16" s="85"/>
      <c r="AC16" s="83"/>
      <c r="AD16" s="83"/>
      <c r="AE16" s="83"/>
      <c r="AF16" s="83"/>
      <c r="AG16" s="83"/>
      <c r="AH16" s="83"/>
      <c r="AI16" s="83"/>
      <c r="AJ16" s="83"/>
      <c r="AK16" s="74"/>
      <c r="AL16" s="74"/>
      <c r="AM16" s="74"/>
      <c r="AN16" s="74"/>
    </row>
    <row r="17" spans="2:40" ht="27" customHeight="1" x14ac:dyDescent="0.2">
      <c r="B17" s="123">
        <v>2</v>
      </c>
      <c r="C17" s="121"/>
      <c r="D17" s="113"/>
      <c r="E17" s="63"/>
      <c r="F17" s="111"/>
      <c r="G17" s="64"/>
      <c r="H17" s="62"/>
      <c r="V17" s="79"/>
      <c r="W17" s="81" t="s">
        <v>79</v>
      </c>
      <c r="X17" s="81" t="s">
        <v>79</v>
      </c>
      <c r="Y17" s="85"/>
      <c r="Z17" s="73"/>
      <c r="AA17" s="73"/>
      <c r="AB17" s="85"/>
      <c r="AC17" s="83"/>
      <c r="AD17" s="83"/>
      <c r="AE17" s="83"/>
      <c r="AF17" s="83"/>
      <c r="AG17" s="83"/>
      <c r="AH17" s="83"/>
      <c r="AI17" s="83"/>
      <c r="AJ17" s="83"/>
      <c r="AK17" s="74"/>
      <c r="AL17" s="74"/>
      <c r="AM17" s="74"/>
      <c r="AN17" s="74"/>
    </row>
    <row r="18" spans="2:40" ht="27" customHeight="1" x14ac:dyDescent="0.2">
      <c r="B18" s="123"/>
      <c r="C18" s="121"/>
      <c r="D18" s="113"/>
      <c r="E18" s="63"/>
      <c r="F18" s="112"/>
      <c r="G18" s="64"/>
      <c r="H18" s="62"/>
      <c r="V18" s="82" t="s">
        <v>80</v>
      </c>
      <c r="W18" s="83"/>
      <c r="X18" s="83"/>
      <c r="Y18" s="85"/>
      <c r="Z18" s="73"/>
      <c r="AA18" s="73"/>
      <c r="AB18" s="85"/>
      <c r="AC18" s="83"/>
      <c r="AD18" s="83"/>
      <c r="AE18" s="83"/>
      <c r="AF18" s="83"/>
      <c r="AG18" s="83"/>
      <c r="AH18" s="83"/>
      <c r="AI18" s="83"/>
      <c r="AJ18" s="83"/>
      <c r="AK18" s="74"/>
      <c r="AL18" s="74"/>
      <c r="AM18" s="74"/>
      <c r="AN18" s="74"/>
    </row>
    <row r="19" spans="2:40" ht="27" customHeight="1" x14ac:dyDescent="0.2">
      <c r="B19" s="123">
        <v>3</v>
      </c>
      <c r="C19" s="121"/>
      <c r="D19" s="113"/>
      <c r="E19" s="63"/>
      <c r="F19" s="111"/>
      <c r="G19" s="64"/>
      <c r="H19" s="62"/>
      <c r="V19" s="82" t="s">
        <v>81</v>
      </c>
      <c r="W19" s="83"/>
      <c r="X19" s="83"/>
      <c r="Y19" s="85"/>
      <c r="Z19" s="85"/>
      <c r="AA19" s="85"/>
      <c r="AB19" s="85"/>
      <c r="AC19" s="83"/>
      <c r="AD19" s="83"/>
      <c r="AE19" s="83"/>
      <c r="AF19" s="83"/>
      <c r="AG19" s="83"/>
      <c r="AH19" s="83"/>
      <c r="AI19" s="83"/>
      <c r="AJ19" s="83"/>
      <c r="AK19" s="74"/>
      <c r="AL19" s="74"/>
      <c r="AM19" s="74"/>
      <c r="AN19" s="74"/>
    </row>
    <row r="20" spans="2:40" ht="27" customHeight="1" x14ac:dyDescent="0.2">
      <c r="B20" s="123"/>
      <c r="C20" s="121"/>
      <c r="D20" s="113"/>
      <c r="E20" s="63"/>
      <c r="F20" s="112"/>
      <c r="G20" s="64"/>
      <c r="H20" s="62"/>
      <c r="V20" s="84"/>
      <c r="W20" s="83"/>
      <c r="X20" s="83"/>
      <c r="Y20" s="85"/>
      <c r="Z20" s="73"/>
      <c r="AA20" s="73"/>
      <c r="AB20" s="73"/>
      <c r="AC20" s="83"/>
      <c r="AD20" s="83"/>
      <c r="AE20" s="83"/>
      <c r="AF20" s="83"/>
      <c r="AG20" s="83"/>
      <c r="AH20" s="83"/>
      <c r="AI20" s="83"/>
      <c r="AJ20" s="83"/>
      <c r="AK20" s="74"/>
      <c r="AL20" s="74"/>
      <c r="AM20" s="74"/>
      <c r="AN20" s="74"/>
    </row>
    <row r="21" spans="2:40" ht="27" customHeight="1" x14ac:dyDescent="0.2">
      <c r="B21" s="123">
        <v>4</v>
      </c>
      <c r="C21" s="121"/>
      <c r="D21" s="113"/>
      <c r="E21" s="63"/>
      <c r="F21" s="111"/>
      <c r="G21" s="64"/>
      <c r="H21" s="62"/>
      <c r="V21" s="84"/>
      <c r="W21" s="83"/>
      <c r="X21" s="83"/>
      <c r="Y21" s="73"/>
      <c r="Z21" s="85"/>
      <c r="AA21" s="85"/>
      <c r="AB21" s="85"/>
      <c r="AC21" s="83"/>
      <c r="AD21" s="83"/>
      <c r="AE21" s="83"/>
      <c r="AF21" s="83"/>
      <c r="AG21" s="83"/>
      <c r="AH21" s="83"/>
      <c r="AI21" s="83"/>
      <c r="AJ21" s="83"/>
      <c r="AK21" s="74"/>
      <c r="AL21" s="74"/>
      <c r="AM21" s="74"/>
      <c r="AN21" s="74"/>
    </row>
    <row r="22" spans="2:40" ht="27" customHeight="1" x14ac:dyDescent="0.2">
      <c r="B22" s="123"/>
      <c r="C22" s="121"/>
      <c r="D22" s="113"/>
      <c r="E22" s="63"/>
      <c r="F22" s="112"/>
      <c r="G22" s="64"/>
      <c r="H22" s="62"/>
      <c r="V22" s="84"/>
      <c r="W22" s="83"/>
      <c r="X22" s="83"/>
      <c r="Y22" s="73"/>
      <c r="Z22" s="85"/>
      <c r="AA22" s="85"/>
      <c r="AB22" s="85"/>
      <c r="AC22" s="83"/>
      <c r="AD22" s="83"/>
      <c r="AE22" s="83"/>
      <c r="AF22" s="83"/>
      <c r="AG22" s="83"/>
      <c r="AH22" s="83"/>
      <c r="AI22" s="83"/>
      <c r="AJ22" s="83"/>
      <c r="AK22" s="74"/>
      <c r="AL22" s="74"/>
      <c r="AM22" s="74"/>
      <c r="AN22" s="74"/>
    </row>
    <row r="23" spans="2:40" ht="27" customHeight="1" x14ac:dyDescent="0.2">
      <c r="B23" s="123">
        <v>5</v>
      </c>
      <c r="C23" s="121"/>
      <c r="D23" s="113"/>
      <c r="E23" s="63"/>
      <c r="F23" s="111"/>
      <c r="G23" s="64"/>
      <c r="H23" s="62"/>
      <c r="V23" s="84"/>
      <c r="W23" s="83"/>
      <c r="X23" s="83"/>
      <c r="Y23" s="85"/>
      <c r="Z23" s="73"/>
      <c r="AA23" s="73"/>
      <c r="AB23" s="73"/>
      <c r="AC23" s="83"/>
      <c r="AD23" s="83"/>
      <c r="AE23" s="83"/>
      <c r="AF23" s="83"/>
      <c r="AG23" s="83"/>
      <c r="AH23" s="83"/>
      <c r="AI23" s="74"/>
      <c r="AJ23" s="83"/>
      <c r="AK23" s="74"/>
      <c r="AL23" s="74"/>
      <c r="AM23" s="74"/>
      <c r="AN23" s="74"/>
    </row>
    <row r="24" spans="2:40" ht="27" customHeight="1" x14ac:dyDescent="0.2">
      <c r="B24" s="123"/>
      <c r="C24" s="121"/>
      <c r="D24" s="113"/>
      <c r="E24" s="63"/>
      <c r="F24" s="112"/>
      <c r="G24" s="64"/>
      <c r="H24" s="62"/>
      <c r="V24" s="84"/>
      <c r="W24" s="83"/>
      <c r="X24" s="83"/>
      <c r="Y24" s="85"/>
      <c r="Z24" s="73"/>
      <c r="AA24" s="73"/>
      <c r="AB24" s="73"/>
      <c r="AC24" s="74"/>
      <c r="AD24" s="74"/>
      <c r="AE24" s="74"/>
      <c r="AF24" s="74"/>
      <c r="AG24" s="74"/>
      <c r="AH24" s="74"/>
      <c r="AI24" s="74"/>
      <c r="AJ24" s="74"/>
      <c r="AK24" s="74"/>
      <c r="AL24" s="74"/>
      <c r="AM24" s="74"/>
      <c r="AN24" s="74"/>
    </row>
    <row r="25" spans="2:40" ht="27" customHeight="1" x14ac:dyDescent="0.2">
      <c r="B25" s="123">
        <v>6</v>
      </c>
      <c r="C25" s="121"/>
      <c r="D25" s="113"/>
      <c r="E25" s="63"/>
      <c r="F25" s="111"/>
      <c r="G25" s="64"/>
      <c r="H25" s="62"/>
      <c r="V25" s="74"/>
      <c r="W25" s="73"/>
      <c r="X25" s="73"/>
      <c r="Y25" s="73"/>
      <c r="Z25" s="85"/>
      <c r="AA25" s="85"/>
      <c r="AB25" s="85"/>
      <c r="AC25" s="74"/>
      <c r="AD25" s="74"/>
      <c r="AE25" s="74"/>
      <c r="AF25" s="74"/>
      <c r="AG25" s="74"/>
      <c r="AH25" s="74"/>
      <c r="AI25" s="74"/>
      <c r="AJ25" s="74"/>
      <c r="AK25" s="74"/>
      <c r="AL25" s="74"/>
      <c r="AM25" s="74"/>
      <c r="AN25" s="74"/>
    </row>
    <row r="26" spans="2:40" ht="27" customHeight="1" x14ac:dyDescent="0.2">
      <c r="B26" s="123"/>
      <c r="C26" s="121"/>
      <c r="D26" s="113"/>
      <c r="E26" s="63"/>
      <c r="F26" s="112"/>
      <c r="G26" s="64"/>
      <c r="H26" s="62"/>
      <c r="V26" s="74"/>
      <c r="W26" s="85"/>
      <c r="X26" s="85"/>
      <c r="Y26" s="85"/>
      <c r="Z26" s="73"/>
      <c r="AA26" s="73"/>
      <c r="AB26" s="73"/>
      <c r="AC26" s="74"/>
      <c r="AD26" s="74"/>
      <c r="AE26" s="74"/>
      <c r="AF26" s="74"/>
      <c r="AG26" s="74"/>
      <c r="AH26" s="74"/>
      <c r="AI26" s="74"/>
      <c r="AJ26" s="74"/>
      <c r="AK26" s="74"/>
      <c r="AL26" s="74"/>
      <c r="AM26" s="74"/>
      <c r="AN26" s="74"/>
    </row>
    <row r="27" spans="2:40" ht="27" customHeight="1" x14ac:dyDescent="0.2">
      <c r="B27" s="123">
        <v>7</v>
      </c>
      <c r="C27" s="121"/>
      <c r="D27" s="113"/>
      <c r="E27" s="63"/>
      <c r="F27" s="111"/>
      <c r="G27" s="64"/>
      <c r="H27" s="62"/>
      <c r="V27" s="74"/>
      <c r="W27" s="85"/>
      <c r="X27" s="85"/>
      <c r="Y27" s="85"/>
      <c r="Z27" s="73"/>
      <c r="AA27" s="73"/>
      <c r="AB27" s="73"/>
      <c r="AC27" s="74"/>
      <c r="AD27" s="74"/>
      <c r="AE27" s="74"/>
      <c r="AF27" s="74"/>
      <c r="AG27" s="74"/>
      <c r="AH27" s="74"/>
      <c r="AI27" s="74"/>
      <c r="AJ27" s="74"/>
      <c r="AK27" s="74"/>
      <c r="AL27" s="74"/>
      <c r="AM27" s="74"/>
      <c r="AN27" s="74"/>
    </row>
    <row r="28" spans="2:40" ht="27" customHeight="1" x14ac:dyDescent="0.2">
      <c r="B28" s="123"/>
      <c r="C28" s="121"/>
      <c r="D28" s="113"/>
      <c r="E28" s="63"/>
      <c r="F28" s="112"/>
      <c r="G28" s="64"/>
      <c r="H28" s="62"/>
      <c r="V28" s="74"/>
      <c r="W28" s="85"/>
      <c r="X28" s="85"/>
      <c r="Y28" s="85"/>
      <c r="Z28" s="85"/>
      <c r="AA28" s="85"/>
      <c r="AB28" s="85"/>
      <c r="AC28" s="74"/>
      <c r="AD28" s="74"/>
      <c r="AE28" s="74"/>
      <c r="AF28" s="74"/>
      <c r="AG28" s="74"/>
      <c r="AH28" s="74"/>
      <c r="AI28" s="74"/>
      <c r="AJ28" s="74"/>
      <c r="AK28" s="74"/>
      <c r="AL28" s="74"/>
      <c r="AM28" s="74"/>
      <c r="AN28" s="74"/>
    </row>
    <row r="29" spans="2:40" ht="27" customHeight="1" x14ac:dyDescent="0.2">
      <c r="B29" s="123">
        <v>8</v>
      </c>
      <c r="C29" s="121"/>
      <c r="D29" s="113"/>
      <c r="E29" s="63"/>
      <c r="F29" s="111"/>
      <c r="G29" s="64"/>
      <c r="H29" s="62"/>
      <c r="V29" s="74"/>
      <c r="W29" s="85"/>
      <c r="X29" s="85"/>
      <c r="Y29" s="85"/>
      <c r="Z29" s="85"/>
      <c r="AA29" s="85"/>
      <c r="AB29" s="85"/>
      <c r="AC29" s="74"/>
      <c r="AD29" s="74"/>
      <c r="AE29" s="74"/>
      <c r="AF29" s="74"/>
      <c r="AG29" s="74"/>
      <c r="AH29" s="74"/>
      <c r="AI29" s="74"/>
      <c r="AJ29" s="74"/>
      <c r="AK29" s="74"/>
      <c r="AL29" s="74"/>
      <c r="AM29" s="74"/>
      <c r="AN29" s="74"/>
    </row>
    <row r="30" spans="2:40" ht="27" customHeight="1" x14ac:dyDescent="0.2">
      <c r="B30" s="123"/>
      <c r="C30" s="121"/>
      <c r="D30" s="113"/>
      <c r="E30" s="63"/>
      <c r="F30" s="112"/>
      <c r="G30" s="64"/>
      <c r="H30" s="62"/>
      <c r="V30" s="74"/>
      <c r="W30" s="85"/>
      <c r="X30" s="85"/>
      <c r="Y30" s="85"/>
      <c r="Z30" s="85"/>
      <c r="AA30" s="85"/>
      <c r="AB30" s="85"/>
      <c r="AC30" s="74"/>
      <c r="AD30" s="74"/>
      <c r="AE30" s="74"/>
      <c r="AF30" s="74"/>
      <c r="AG30" s="74"/>
      <c r="AH30" s="74"/>
      <c r="AI30" s="74"/>
      <c r="AJ30" s="74"/>
      <c r="AK30" s="74"/>
      <c r="AL30" s="74"/>
      <c r="AM30" s="74"/>
      <c r="AN30" s="74"/>
    </row>
    <row r="31" spans="2:40" ht="27" customHeight="1" x14ac:dyDescent="0.2">
      <c r="B31" s="123">
        <v>9</v>
      </c>
      <c r="C31" s="121"/>
      <c r="D31" s="113"/>
      <c r="E31" s="63"/>
      <c r="F31" s="111"/>
      <c r="G31" s="64"/>
      <c r="H31" s="62"/>
      <c r="V31" s="74"/>
      <c r="W31" s="85"/>
      <c r="X31" s="85"/>
      <c r="Y31" s="85"/>
      <c r="Z31" s="85"/>
      <c r="AA31" s="85"/>
      <c r="AB31" s="85"/>
      <c r="AC31" s="74"/>
      <c r="AD31" s="74"/>
      <c r="AE31" s="74"/>
      <c r="AF31" s="74"/>
      <c r="AG31" s="74"/>
      <c r="AH31" s="74"/>
      <c r="AI31" s="74"/>
      <c r="AJ31" s="74"/>
      <c r="AK31" s="74"/>
      <c r="AL31" s="74"/>
      <c r="AM31" s="74"/>
      <c r="AN31" s="74"/>
    </row>
    <row r="32" spans="2:40" ht="27" customHeight="1" x14ac:dyDescent="0.2">
      <c r="B32" s="123"/>
      <c r="C32" s="121"/>
      <c r="D32" s="113"/>
      <c r="E32" s="63"/>
      <c r="F32" s="112"/>
      <c r="G32" s="64"/>
      <c r="H32" s="62"/>
      <c r="V32" s="74"/>
      <c r="W32" s="85"/>
      <c r="X32" s="85"/>
      <c r="Y32" s="85"/>
      <c r="Z32" s="85"/>
      <c r="AA32" s="85"/>
      <c r="AB32" s="85"/>
      <c r="AC32" s="74"/>
      <c r="AD32" s="74"/>
      <c r="AE32" s="74"/>
      <c r="AF32" s="74"/>
      <c r="AG32" s="74"/>
      <c r="AH32" s="74"/>
      <c r="AI32" s="74"/>
      <c r="AJ32" s="74"/>
      <c r="AK32" s="74"/>
      <c r="AL32" s="74"/>
      <c r="AM32" s="74"/>
      <c r="AN32" s="74"/>
    </row>
    <row r="33" spans="1:40" ht="27" customHeight="1" x14ac:dyDescent="0.2">
      <c r="B33" s="123">
        <v>10</v>
      </c>
      <c r="C33" s="121"/>
      <c r="D33" s="113"/>
      <c r="E33" s="63"/>
      <c r="F33" s="111"/>
      <c r="G33" s="64"/>
      <c r="H33" s="62"/>
      <c r="V33" s="74"/>
      <c r="W33" s="73"/>
      <c r="X33" s="73"/>
      <c r="Y33" s="73"/>
      <c r="Z33" s="85"/>
      <c r="AA33" s="85"/>
      <c r="AB33" s="85"/>
      <c r="AC33" s="74"/>
      <c r="AD33" s="74"/>
      <c r="AE33" s="74"/>
      <c r="AF33" s="74"/>
      <c r="AG33" s="74"/>
      <c r="AH33" s="74"/>
      <c r="AI33" s="74"/>
      <c r="AJ33" s="74"/>
      <c r="AK33" s="74"/>
      <c r="AL33" s="74"/>
      <c r="AM33" s="74"/>
      <c r="AN33" s="74"/>
    </row>
    <row r="34" spans="1:40" ht="27" customHeight="1" x14ac:dyDescent="0.2">
      <c r="B34" s="124"/>
      <c r="C34" s="122"/>
      <c r="D34" s="114"/>
      <c r="E34" s="66"/>
      <c r="F34" s="112"/>
      <c r="G34" s="67"/>
      <c r="H34" s="62"/>
      <c r="V34" s="74"/>
      <c r="W34" s="85"/>
      <c r="X34" s="85"/>
      <c r="Y34" s="85"/>
      <c r="Z34" s="73"/>
      <c r="AA34" s="73"/>
      <c r="AB34" s="73"/>
      <c r="AC34" s="74"/>
      <c r="AD34" s="74"/>
      <c r="AE34" s="74"/>
      <c r="AF34" s="74"/>
      <c r="AG34" s="74"/>
      <c r="AH34" s="74"/>
      <c r="AI34" s="74"/>
      <c r="AJ34" s="74"/>
      <c r="AK34" s="74"/>
      <c r="AL34" s="74"/>
      <c r="AM34" s="74"/>
      <c r="AN34" s="74"/>
    </row>
    <row r="35" spans="1:40" ht="27" customHeight="1" x14ac:dyDescent="0.2">
      <c r="A35" s="48">
        <f>COUNTA(E35,E37,E39,E41,E43,E45,E47,E49,E51,E53)</f>
        <v>0</v>
      </c>
      <c r="B35" s="123">
        <v>11</v>
      </c>
      <c r="C35" s="121"/>
      <c r="D35" s="113"/>
      <c r="E35" s="63"/>
      <c r="F35" s="111"/>
      <c r="G35" s="64"/>
      <c r="H35" s="62"/>
      <c r="V35" s="74"/>
      <c r="W35" s="85"/>
      <c r="X35" s="85"/>
      <c r="Y35" s="85"/>
      <c r="Z35" s="73"/>
      <c r="AA35" s="73"/>
      <c r="AB35" s="73"/>
      <c r="AC35" s="74"/>
      <c r="AD35" s="74"/>
      <c r="AE35" s="74"/>
      <c r="AF35" s="74"/>
      <c r="AG35" s="74"/>
      <c r="AH35" s="74"/>
      <c r="AI35" s="74"/>
      <c r="AJ35" s="74"/>
      <c r="AK35" s="74"/>
      <c r="AL35" s="74"/>
      <c r="AM35" s="74"/>
      <c r="AN35" s="74"/>
    </row>
    <row r="36" spans="1:40" ht="27" customHeight="1" x14ac:dyDescent="0.2">
      <c r="A36" s="65">
        <f>COUNTA(G35:I35,G37:I37,G39:I39,G41:I41,G43:I43,G45:I45,G47:I47,G49:I49,G51:I51,G53:I53)</f>
        <v>0</v>
      </c>
      <c r="B36" s="123"/>
      <c r="C36" s="121"/>
      <c r="D36" s="113"/>
      <c r="E36" s="63"/>
      <c r="F36" s="112"/>
      <c r="G36" s="64"/>
      <c r="H36" s="62"/>
      <c r="V36" s="74"/>
      <c r="W36" s="73"/>
      <c r="X36" s="73"/>
      <c r="Y36" s="73"/>
      <c r="Z36" s="85"/>
      <c r="AA36" s="85"/>
      <c r="AB36" s="85"/>
      <c r="AC36" s="74"/>
      <c r="AD36" s="74"/>
      <c r="AE36" s="74"/>
      <c r="AF36" s="74"/>
      <c r="AG36" s="74"/>
      <c r="AH36" s="74"/>
      <c r="AI36" s="74"/>
      <c r="AJ36" s="74"/>
      <c r="AK36" s="74"/>
      <c r="AL36" s="74"/>
      <c r="AM36" s="74"/>
      <c r="AN36" s="74"/>
    </row>
    <row r="37" spans="1:40" ht="27" customHeight="1" x14ac:dyDescent="0.2">
      <c r="B37" s="123">
        <v>12</v>
      </c>
      <c r="C37" s="121"/>
      <c r="D37" s="113"/>
      <c r="E37" s="63"/>
      <c r="F37" s="111"/>
      <c r="G37" s="64"/>
      <c r="H37" s="62"/>
      <c r="V37" s="74"/>
      <c r="W37" s="85"/>
      <c r="X37" s="85"/>
      <c r="Y37" s="85"/>
      <c r="Z37" s="73"/>
      <c r="AA37" s="73"/>
      <c r="AB37" s="73"/>
      <c r="AC37" s="74"/>
      <c r="AD37" s="74"/>
      <c r="AE37" s="74"/>
      <c r="AF37" s="74"/>
      <c r="AG37" s="74"/>
      <c r="AH37" s="74"/>
      <c r="AI37" s="74"/>
      <c r="AJ37" s="74"/>
      <c r="AK37" s="74"/>
      <c r="AL37" s="74"/>
      <c r="AM37" s="74"/>
      <c r="AN37" s="74"/>
    </row>
    <row r="38" spans="1:40" ht="27" customHeight="1" x14ac:dyDescent="0.2">
      <c r="B38" s="123"/>
      <c r="C38" s="121"/>
      <c r="D38" s="113"/>
      <c r="E38" s="63"/>
      <c r="F38" s="112"/>
      <c r="G38" s="64"/>
      <c r="H38" s="62"/>
      <c r="V38" s="74"/>
      <c r="W38" s="85"/>
      <c r="X38" s="85"/>
      <c r="Y38" s="85"/>
      <c r="Z38" s="73"/>
      <c r="AA38" s="73"/>
      <c r="AB38" s="73"/>
      <c r="AC38" s="74"/>
      <c r="AD38" s="74"/>
      <c r="AE38" s="74"/>
      <c r="AF38" s="74"/>
      <c r="AG38" s="74"/>
      <c r="AH38" s="74"/>
      <c r="AI38" s="74"/>
      <c r="AJ38" s="74"/>
      <c r="AK38" s="74"/>
      <c r="AL38" s="74"/>
      <c r="AM38" s="74"/>
      <c r="AN38" s="74"/>
    </row>
    <row r="39" spans="1:40" ht="27" customHeight="1" x14ac:dyDescent="0.2">
      <c r="B39" s="123">
        <v>13</v>
      </c>
      <c r="C39" s="121"/>
      <c r="D39" s="113"/>
      <c r="E39" s="63"/>
      <c r="F39" s="111"/>
      <c r="G39" s="64"/>
      <c r="H39" s="62"/>
      <c r="V39" s="74"/>
      <c r="W39" s="73"/>
      <c r="X39" s="73"/>
      <c r="Y39" s="73"/>
      <c r="Z39" s="85"/>
      <c r="AA39" s="85"/>
      <c r="AB39" s="85"/>
      <c r="AC39" s="74"/>
      <c r="AD39" s="74"/>
      <c r="AE39" s="74"/>
      <c r="AF39" s="74"/>
      <c r="AG39" s="74"/>
      <c r="AH39" s="74"/>
      <c r="AI39" s="74"/>
      <c r="AJ39" s="74"/>
      <c r="AK39" s="74"/>
      <c r="AL39" s="74"/>
      <c r="AM39" s="74"/>
      <c r="AN39" s="74"/>
    </row>
    <row r="40" spans="1:40" ht="27" customHeight="1" x14ac:dyDescent="0.2">
      <c r="B40" s="123"/>
      <c r="C40" s="121"/>
      <c r="D40" s="113"/>
      <c r="E40" s="63"/>
      <c r="F40" s="112"/>
      <c r="G40" s="64"/>
      <c r="H40" s="62"/>
      <c r="V40" s="74"/>
      <c r="W40" s="85"/>
      <c r="X40" s="85"/>
      <c r="Y40" s="85"/>
      <c r="Z40" s="73"/>
      <c r="AA40" s="73"/>
      <c r="AB40" s="73"/>
      <c r="AC40" s="74"/>
      <c r="AD40" s="74"/>
      <c r="AE40" s="74"/>
      <c r="AF40" s="74"/>
      <c r="AG40" s="74"/>
      <c r="AH40" s="74"/>
      <c r="AI40" s="74"/>
      <c r="AJ40" s="74"/>
      <c r="AK40" s="74"/>
      <c r="AL40" s="74"/>
      <c r="AM40" s="74"/>
      <c r="AN40" s="74"/>
    </row>
    <row r="41" spans="1:40" ht="27" customHeight="1" x14ac:dyDescent="0.2">
      <c r="B41" s="123">
        <v>14</v>
      </c>
      <c r="C41" s="121"/>
      <c r="D41" s="113"/>
      <c r="E41" s="63"/>
      <c r="F41" s="111"/>
      <c r="G41" s="64"/>
      <c r="H41" s="62"/>
      <c r="V41" s="74"/>
      <c r="W41" s="85"/>
      <c r="X41" s="85"/>
      <c r="Y41" s="85"/>
      <c r="Z41" s="73"/>
      <c r="AA41" s="73"/>
      <c r="AB41" s="73"/>
      <c r="AC41" s="74"/>
      <c r="AD41" s="74"/>
      <c r="AE41" s="74"/>
      <c r="AF41" s="74"/>
      <c r="AG41" s="74"/>
      <c r="AH41" s="74"/>
      <c r="AI41" s="74"/>
      <c r="AJ41" s="74"/>
      <c r="AK41" s="74"/>
      <c r="AL41" s="74"/>
      <c r="AM41" s="74"/>
      <c r="AN41" s="74"/>
    </row>
    <row r="42" spans="1:40" ht="27" customHeight="1" x14ac:dyDescent="0.2">
      <c r="B42" s="123"/>
      <c r="C42" s="121"/>
      <c r="D42" s="113"/>
      <c r="E42" s="63"/>
      <c r="F42" s="112"/>
      <c r="G42" s="64"/>
      <c r="H42" s="62"/>
      <c r="V42" s="74"/>
      <c r="W42" s="73"/>
      <c r="X42" s="73"/>
      <c r="Y42" s="73"/>
      <c r="Z42" s="85"/>
      <c r="AA42" s="85"/>
      <c r="AB42" s="85"/>
      <c r="AC42" s="74"/>
      <c r="AD42" s="74"/>
      <c r="AE42" s="74"/>
      <c r="AF42" s="74"/>
      <c r="AG42" s="74"/>
      <c r="AH42" s="74"/>
      <c r="AI42" s="74"/>
      <c r="AJ42" s="74"/>
      <c r="AK42" s="74"/>
      <c r="AL42" s="74"/>
      <c r="AM42" s="74"/>
      <c r="AN42" s="74"/>
    </row>
    <row r="43" spans="1:40" ht="27" customHeight="1" x14ac:dyDescent="0.2">
      <c r="B43" s="123">
        <v>15</v>
      </c>
      <c r="C43" s="121"/>
      <c r="D43" s="113"/>
      <c r="E43" s="63"/>
      <c r="F43" s="111"/>
      <c r="G43" s="64"/>
      <c r="H43" s="62"/>
      <c r="V43" s="74"/>
      <c r="W43" s="85"/>
      <c r="X43" s="85"/>
      <c r="Y43" s="85"/>
      <c r="Z43" s="73"/>
      <c r="AA43" s="73"/>
      <c r="AB43" s="73"/>
      <c r="AC43" s="74"/>
      <c r="AD43" s="74"/>
      <c r="AE43" s="74"/>
      <c r="AF43" s="74"/>
      <c r="AG43" s="74"/>
      <c r="AH43" s="74"/>
      <c r="AI43" s="74"/>
      <c r="AJ43" s="74"/>
      <c r="AK43" s="74"/>
      <c r="AL43" s="74"/>
      <c r="AM43" s="74"/>
      <c r="AN43" s="74"/>
    </row>
    <row r="44" spans="1:40" ht="27" customHeight="1" x14ac:dyDescent="0.2">
      <c r="B44" s="123"/>
      <c r="C44" s="121"/>
      <c r="D44" s="113"/>
      <c r="E44" s="63"/>
      <c r="F44" s="112"/>
      <c r="G44" s="64"/>
      <c r="H44" s="62"/>
      <c r="V44" s="74"/>
      <c r="W44" s="74"/>
      <c r="X44" s="73"/>
      <c r="Y44" s="73"/>
      <c r="Z44" s="73"/>
      <c r="AA44" s="73"/>
      <c r="AB44" s="73"/>
      <c r="AC44" s="74"/>
      <c r="AD44" s="74"/>
      <c r="AE44" s="74"/>
      <c r="AF44" s="74"/>
      <c r="AG44" s="74"/>
      <c r="AH44" s="74"/>
      <c r="AI44" s="74"/>
      <c r="AJ44" s="74"/>
      <c r="AK44" s="74"/>
      <c r="AL44" s="74"/>
      <c r="AM44" s="74"/>
      <c r="AN44" s="74"/>
    </row>
    <row r="45" spans="1:40" ht="27" customHeight="1" x14ac:dyDescent="0.2">
      <c r="B45" s="123">
        <v>16</v>
      </c>
      <c r="C45" s="121"/>
      <c r="D45" s="113"/>
      <c r="E45" s="63"/>
      <c r="F45" s="111"/>
      <c r="G45" s="64"/>
      <c r="H45" s="62"/>
      <c r="V45" s="86"/>
      <c r="W45" s="74"/>
      <c r="X45" s="73"/>
      <c r="Y45" s="73"/>
      <c r="Z45" s="73"/>
      <c r="AA45" s="74"/>
      <c r="AB45" s="73"/>
      <c r="AC45" s="74"/>
      <c r="AD45" s="74"/>
      <c r="AE45" s="74"/>
      <c r="AF45" s="74"/>
      <c r="AG45" s="74"/>
      <c r="AH45" s="74"/>
      <c r="AI45" s="74"/>
      <c r="AJ45" s="74"/>
      <c r="AK45" s="74"/>
      <c r="AL45" s="74"/>
      <c r="AM45" s="74"/>
      <c r="AN45" s="74"/>
    </row>
    <row r="46" spans="1:40" ht="27" customHeight="1" x14ac:dyDescent="0.2">
      <c r="B46" s="123"/>
      <c r="C46" s="121"/>
      <c r="D46" s="113"/>
      <c r="E46" s="63"/>
      <c r="F46" s="112"/>
      <c r="G46" s="64"/>
      <c r="H46" s="62"/>
      <c r="V46" s="74"/>
      <c r="W46" s="74"/>
      <c r="X46" s="73"/>
      <c r="Y46" s="73"/>
      <c r="Z46" s="73"/>
      <c r="AA46" s="73"/>
      <c r="AB46" s="73"/>
      <c r="AC46" s="74"/>
      <c r="AD46" s="74"/>
      <c r="AE46" s="74"/>
      <c r="AF46" s="74"/>
      <c r="AG46" s="74"/>
      <c r="AH46" s="74"/>
      <c r="AI46" s="74"/>
      <c r="AJ46" s="74"/>
      <c r="AK46" s="74"/>
      <c r="AL46" s="74"/>
      <c r="AM46" s="74"/>
      <c r="AN46" s="74"/>
    </row>
    <row r="47" spans="1:40" ht="27" customHeight="1" x14ac:dyDescent="0.2">
      <c r="B47" s="123">
        <v>17</v>
      </c>
      <c r="C47" s="121"/>
      <c r="D47" s="113"/>
      <c r="E47" s="63"/>
      <c r="F47" s="111"/>
      <c r="G47" s="64"/>
      <c r="H47" s="62"/>
      <c r="V47" s="74"/>
      <c r="W47" s="73"/>
      <c r="X47" s="73"/>
      <c r="Y47" s="73"/>
      <c r="Z47" s="73"/>
      <c r="AA47" s="74"/>
      <c r="AB47" s="73"/>
      <c r="AC47" s="74"/>
      <c r="AD47" s="74"/>
      <c r="AE47" s="74"/>
      <c r="AF47" s="74"/>
      <c r="AG47" s="74"/>
      <c r="AH47" s="74"/>
      <c r="AI47" s="74"/>
      <c r="AJ47" s="74"/>
      <c r="AK47" s="74"/>
      <c r="AL47" s="74"/>
      <c r="AM47" s="74"/>
      <c r="AN47" s="74"/>
    </row>
    <row r="48" spans="1:40" ht="27" customHeight="1" x14ac:dyDescent="0.2">
      <c r="B48" s="123"/>
      <c r="C48" s="121"/>
      <c r="D48" s="113"/>
      <c r="E48" s="63"/>
      <c r="F48" s="112"/>
      <c r="G48" s="64"/>
      <c r="H48" s="62"/>
      <c r="V48" s="74"/>
      <c r="W48" s="74"/>
      <c r="X48" s="73"/>
      <c r="Y48" s="73"/>
      <c r="Z48" s="73"/>
      <c r="AA48" s="73"/>
      <c r="AB48" s="73"/>
      <c r="AC48" s="74"/>
      <c r="AD48" s="74"/>
      <c r="AE48" s="74"/>
      <c r="AF48" s="74"/>
      <c r="AG48" s="74"/>
      <c r="AH48" s="74"/>
      <c r="AI48" s="74"/>
      <c r="AJ48" s="74"/>
      <c r="AK48" s="74"/>
      <c r="AL48" s="74"/>
      <c r="AM48" s="74"/>
      <c r="AN48" s="74"/>
    </row>
    <row r="49" spans="1:40" ht="27" customHeight="1" x14ac:dyDescent="0.2">
      <c r="B49" s="123">
        <v>18</v>
      </c>
      <c r="C49" s="121"/>
      <c r="D49" s="113"/>
      <c r="E49" s="63"/>
      <c r="F49" s="111"/>
      <c r="G49" s="64"/>
      <c r="H49" s="62"/>
      <c r="V49" s="74"/>
      <c r="W49" s="74"/>
      <c r="X49" s="73"/>
      <c r="Y49" s="73"/>
      <c r="Z49" s="74"/>
      <c r="AA49" s="74"/>
      <c r="AB49" s="73"/>
      <c r="AC49" s="74"/>
      <c r="AD49" s="74"/>
      <c r="AE49" s="74"/>
      <c r="AF49" s="74"/>
      <c r="AG49" s="74"/>
      <c r="AH49" s="74"/>
      <c r="AI49" s="74"/>
      <c r="AJ49" s="74"/>
      <c r="AK49" s="74"/>
      <c r="AL49" s="74"/>
      <c r="AM49" s="74"/>
      <c r="AN49" s="74"/>
    </row>
    <row r="50" spans="1:40" ht="27" customHeight="1" x14ac:dyDescent="0.2">
      <c r="B50" s="123"/>
      <c r="C50" s="121"/>
      <c r="D50" s="113"/>
      <c r="E50" s="63"/>
      <c r="F50" s="112"/>
      <c r="G50" s="64"/>
      <c r="H50" s="62"/>
      <c r="V50" s="74"/>
      <c r="W50" s="74"/>
      <c r="X50" s="73"/>
      <c r="Y50" s="73"/>
      <c r="Z50" s="73"/>
      <c r="AA50" s="74"/>
      <c r="AB50" s="73"/>
      <c r="AC50" s="74"/>
      <c r="AD50" s="74"/>
      <c r="AE50" s="74"/>
      <c r="AF50" s="74"/>
      <c r="AG50" s="74"/>
      <c r="AH50" s="74"/>
      <c r="AI50" s="74"/>
      <c r="AJ50" s="74"/>
      <c r="AK50" s="74"/>
      <c r="AL50" s="74"/>
      <c r="AM50" s="74"/>
      <c r="AN50" s="74"/>
    </row>
    <row r="51" spans="1:40" ht="27" customHeight="1" x14ac:dyDescent="0.2">
      <c r="B51" s="123">
        <v>19</v>
      </c>
      <c r="C51" s="121"/>
      <c r="D51" s="113"/>
      <c r="E51" s="63"/>
      <c r="F51" s="111"/>
      <c r="G51" s="64"/>
      <c r="H51" s="62"/>
      <c r="V51" s="74"/>
      <c r="W51" s="74"/>
      <c r="X51" s="73"/>
      <c r="Y51" s="73"/>
      <c r="Z51" s="73"/>
      <c r="AA51" s="74"/>
      <c r="AB51" s="73"/>
      <c r="AC51" s="74"/>
      <c r="AD51" s="74"/>
      <c r="AE51" s="74"/>
      <c r="AF51" s="74"/>
      <c r="AG51" s="74"/>
      <c r="AH51" s="74"/>
      <c r="AI51" s="74"/>
      <c r="AJ51" s="74"/>
      <c r="AK51" s="74"/>
      <c r="AL51" s="74"/>
      <c r="AM51" s="74"/>
      <c r="AN51" s="74"/>
    </row>
    <row r="52" spans="1:40" ht="27" customHeight="1" x14ac:dyDescent="0.2">
      <c r="B52" s="123"/>
      <c r="C52" s="121"/>
      <c r="D52" s="113"/>
      <c r="E52" s="63"/>
      <c r="F52" s="112"/>
      <c r="G52" s="64"/>
      <c r="H52" s="62"/>
      <c r="V52" s="74"/>
      <c r="W52" s="74"/>
      <c r="X52" s="73"/>
      <c r="Y52" s="73"/>
      <c r="Z52" s="73"/>
      <c r="AA52" s="74"/>
      <c r="AB52" s="73"/>
      <c r="AC52" s="74"/>
      <c r="AD52" s="74"/>
      <c r="AE52" s="74"/>
      <c r="AF52" s="74"/>
      <c r="AG52" s="74"/>
      <c r="AH52" s="74"/>
      <c r="AI52" s="74"/>
      <c r="AJ52" s="74"/>
      <c r="AK52" s="74"/>
      <c r="AL52" s="74"/>
      <c r="AM52" s="74"/>
      <c r="AN52" s="74"/>
    </row>
    <row r="53" spans="1:40" ht="27" customHeight="1" x14ac:dyDescent="0.2">
      <c r="B53" s="123">
        <v>20</v>
      </c>
      <c r="C53" s="121"/>
      <c r="D53" s="113"/>
      <c r="E53" s="63"/>
      <c r="F53" s="111"/>
      <c r="G53" s="64"/>
      <c r="H53" s="62"/>
      <c r="V53" s="74"/>
      <c r="W53" s="74"/>
      <c r="X53" s="74"/>
      <c r="Y53" s="74"/>
      <c r="Z53" s="73"/>
      <c r="AA53" s="74"/>
      <c r="AB53" s="73"/>
      <c r="AC53" s="74"/>
      <c r="AD53" s="74"/>
      <c r="AE53" s="74"/>
      <c r="AF53" s="74"/>
      <c r="AG53" s="74"/>
      <c r="AH53" s="74"/>
      <c r="AI53" s="74"/>
      <c r="AJ53" s="74"/>
      <c r="AK53" s="74"/>
      <c r="AL53" s="74"/>
      <c r="AM53" s="74"/>
      <c r="AN53" s="74"/>
    </row>
    <row r="54" spans="1:40" ht="27" customHeight="1" x14ac:dyDescent="0.2">
      <c r="B54" s="124"/>
      <c r="C54" s="122"/>
      <c r="D54" s="114"/>
      <c r="E54" s="66"/>
      <c r="F54" s="112"/>
      <c r="G54" s="67"/>
      <c r="H54" s="62"/>
      <c r="V54" s="74"/>
      <c r="W54" s="74"/>
      <c r="X54" s="74"/>
      <c r="Y54" s="74"/>
      <c r="Z54" s="73"/>
      <c r="AA54" s="74"/>
      <c r="AB54" s="73"/>
      <c r="AC54" s="74"/>
      <c r="AD54" s="74"/>
      <c r="AE54" s="74"/>
      <c r="AF54" s="74"/>
      <c r="AG54" s="74"/>
      <c r="AH54" s="74"/>
      <c r="AI54" s="74"/>
      <c r="AJ54" s="74"/>
      <c r="AK54" s="74"/>
      <c r="AL54" s="74"/>
      <c r="AM54" s="74"/>
      <c r="AN54" s="74"/>
    </row>
    <row r="55" spans="1:40" ht="27" customHeight="1" x14ac:dyDescent="0.2">
      <c r="A55" s="48">
        <f>COUNTA(E55,E57,E59,E61,E63,E65,E67,E69,E71,E73)</f>
        <v>0</v>
      </c>
      <c r="B55" s="123">
        <v>21</v>
      </c>
      <c r="C55" s="121"/>
      <c r="D55" s="113"/>
      <c r="E55" s="63"/>
      <c r="F55" s="111"/>
      <c r="G55" s="64"/>
      <c r="H55" s="62"/>
      <c r="V55" s="74"/>
      <c r="W55" s="74"/>
      <c r="X55" s="73"/>
      <c r="Y55" s="73"/>
      <c r="Z55" s="73"/>
      <c r="AA55" s="74"/>
      <c r="AB55" s="73"/>
      <c r="AC55" s="74"/>
      <c r="AD55" s="74"/>
      <c r="AE55" s="74"/>
      <c r="AF55" s="74"/>
      <c r="AG55" s="74"/>
      <c r="AH55" s="74"/>
      <c r="AI55" s="74"/>
      <c r="AJ55" s="74"/>
      <c r="AK55" s="74"/>
      <c r="AL55" s="74"/>
      <c r="AM55" s="74"/>
      <c r="AN55" s="74"/>
    </row>
    <row r="56" spans="1:40" ht="27" customHeight="1" x14ac:dyDescent="0.2">
      <c r="A56" s="65">
        <f>COUNTA(G55:I55,G57:I57,G59:I59,G61:I61,G63:I63,G65:I65,G67:I67,G69:I69,G71:I71,G73:I73)</f>
        <v>0</v>
      </c>
      <c r="B56" s="123"/>
      <c r="C56" s="121"/>
      <c r="D56" s="113"/>
      <c r="E56" s="63"/>
      <c r="F56" s="112"/>
      <c r="G56" s="64"/>
      <c r="H56" s="62"/>
      <c r="V56" s="74"/>
      <c r="W56" s="74"/>
      <c r="X56" s="73"/>
      <c r="Y56" s="73"/>
      <c r="Z56" s="73"/>
      <c r="AA56" s="74"/>
      <c r="AB56" s="73"/>
      <c r="AC56" s="74"/>
      <c r="AD56" s="74"/>
      <c r="AE56" s="74"/>
      <c r="AF56" s="74"/>
      <c r="AG56" s="74"/>
      <c r="AH56" s="74"/>
      <c r="AI56" s="74"/>
      <c r="AJ56" s="74"/>
      <c r="AK56" s="74"/>
      <c r="AL56" s="74"/>
      <c r="AM56" s="74"/>
      <c r="AN56" s="74"/>
    </row>
    <row r="57" spans="1:40" ht="27" customHeight="1" x14ac:dyDescent="0.2">
      <c r="B57" s="123">
        <v>22</v>
      </c>
      <c r="C57" s="121"/>
      <c r="D57" s="113"/>
      <c r="E57" s="63"/>
      <c r="F57" s="111"/>
      <c r="G57" s="64"/>
      <c r="H57" s="62"/>
      <c r="V57" s="74"/>
      <c r="W57" s="73"/>
      <c r="X57" s="73"/>
      <c r="Y57" s="73"/>
      <c r="Z57" s="74"/>
      <c r="AA57" s="73"/>
      <c r="AB57" s="74"/>
      <c r="AC57" s="74"/>
      <c r="AD57" s="74"/>
      <c r="AE57" s="74"/>
      <c r="AF57" s="74"/>
      <c r="AG57" s="74"/>
      <c r="AH57" s="74"/>
      <c r="AI57" s="74"/>
      <c r="AJ57" s="74"/>
      <c r="AK57" s="74"/>
      <c r="AL57" s="74"/>
      <c r="AM57" s="74"/>
      <c r="AN57" s="74"/>
    </row>
    <row r="58" spans="1:40" ht="27" customHeight="1" x14ac:dyDescent="0.2">
      <c r="B58" s="123"/>
      <c r="C58" s="121"/>
      <c r="D58" s="113"/>
      <c r="E58" s="63"/>
      <c r="F58" s="112"/>
      <c r="G58" s="64"/>
      <c r="H58" s="62"/>
      <c r="V58" s="74"/>
      <c r="W58" s="74"/>
      <c r="X58" s="73"/>
      <c r="Y58" s="73"/>
      <c r="Z58" s="73"/>
      <c r="AA58" s="74"/>
      <c r="AB58" s="73"/>
      <c r="AC58" s="74"/>
      <c r="AD58" s="74"/>
      <c r="AE58" s="74"/>
      <c r="AF58" s="74"/>
      <c r="AG58" s="74"/>
      <c r="AH58" s="74"/>
      <c r="AI58" s="74"/>
      <c r="AJ58" s="74"/>
      <c r="AK58" s="74"/>
      <c r="AL58" s="74"/>
      <c r="AM58" s="74"/>
      <c r="AN58" s="74"/>
    </row>
    <row r="59" spans="1:40" ht="27" customHeight="1" x14ac:dyDescent="0.2">
      <c r="B59" s="123">
        <v>23</v>
      </c>
      <c r="C59" s="121"/>
      <c r="D59" s="113"/>
      <c r="E59" s="63"/>
      <c r="F59" s="111"/>
      <c r="G59" s="64"/>
      <c r="H59" s="62"/>
      <c r="V59" s="74"/>
      <c r="W59" s="73"/>
      <c r="X59" s="73"/>
      <c r="Y59" s="73"/>
      <c r="Z59" s="73"/>
      <c r="AA59" s="74"/>
      <c r="AB59" s="73"/>
      <c r="AC59" s="74"/>
      <c r="AD59" s="74"/>
      <c r="AE59" s="74"/>
      <c r="AF59" s="74"/>
      <c r="AG59" s="74"/>
      <c r="AH59" s="74"/>
      <c r="AI59" s="74"/>
      <c r="AJ59" s="74"/>
      <c r="AK59" s="74"/>
      <c r="AL59" s="74"/>
      <c r="AM59" s="74"/>
      <c r="AN59" s="74"/>
    </row>
    <row r="60" spans="1:40" ht="27" customHeight="1" x14ac:dyDescent="0.2">
      <c r="B60" s="123"/>
      <c r="C60" s="121"/>
      <c r="D60" s="113"/>
      <c r="E60" s="63"/>
      <c r="F60" s="112"/>
      <c r="G60" s="64"/>
      <c r="H60" s="62"/>
      <c r="V60" s="74"/>
      <c r="W60" s="74"/>
      <c r="X60" s="73"/>
      <c r="Y60" s="73"/>
      <c r="Z60" s="73"/>
      <c r="AA60" s="73"/>
      <c r="AB60" s="73"/>
      <c r="AC60" s="74"/>
      <c r="AD60" s="74"/>
      <c r="AE60" s="74"/>
      <c r="AF60" s="74"/>
      <c r="AG60" s="74"/>
      <c r="AH60" s="74"/>
      <c r="AI60" s="74"/>
      <c r="AJ60" s="74"/>
      <c r="AK60" s="74"/>
      <c r="AL60" s="74"/>
      <c r="AM60" s="74"/>
      <c r="AN60" s="74"/>
    </row>
    <row r="61" spans="1:40" ht="27" customHeight="1" x14ac:dyDescent="0.2">
      <c r="B61" s="123">
        <v>24</v>
      </c>
      <c r="C61" s="121"/>
      <c r="D61" s="113"/>
      <c r="E61" s="63"/>
      <c r="F61" s="111"/>
      <c r="G61" s="64"/>
      <c r="H61" s="62"/>
      <c r="V61" s="39"/>
      <c r="W61" s="87"/>
      <c r="X61" s="87"/>
      <c r="Y61" s="87"/>
      <c r="Z61" s="87"/>
      <c r="AA61" s="88"/>
      <c r="AB61" s="87"/>
    </row>
    <row r="62" spans="1:40" ht="27" customHeight="1" x14ac:dyDescent="0.2">
      <c r="B62" s="123"/>
      <c r="C62" s="121"/>
      <c r="D62" s="113"/>
      <c r="E62" s="63"/>
      <c r="F62" s="112"/>
      <c r="G62" s="64"/>
      <c r="H62" s="62"/>
      <c r="V62" s="39"/>
      <c r="W62" s="87"/>
      <c r="X62" s="87"/>
      <c r="Y62" s="87"/>
      <c r="Z62" s="87"/>
      <c r="AA62" s="88"/>
      <c r="AB62" s="87"/>
    </row>
    <row r="63" spans="1:40" ht="27" customHeight="1" x14ac:dyDescent="0.2">
      <c r="B63" s="123">
        <v>25</v>
      </c>
      <c r="C63" s="121"/>
      <c r="D63" s="113"/>
      <c r="E63" s="63"/>
      <c r="F63" s="111"/>
      <c r="G63" s="64"/>
      <c r="H63" s="62"/>
      <c r="V63" s="39"/>
      <c r="W63" s="88"/>
      <c r="X63" s="87"/>
      <c r="Y63" s="87"/>
      <c r="Z63" s="87"/>
      <c r="AA63" s="87"/>
      <c r="AB63" s="87"/>
    </row>
    <row r="64" spans="1:40" ht="27" customHeight="1" x14ac:dyDescent="0.2">
      <c r="B64" s="123"/>
      <c r="C64" s="121"/>
      <c r="D64" s="113"/>
      <c r="E64" s="63"/>
      <c r="F64" s="112"/>
      <c r="G64" s="64"/>
      <c r="H64" s="62"/>
      <c r="V64" s="39"/>
      <c r="W64" s="88"/>
      <c r="X64" s="87"/>
      <c r="Y64" s="87"/>
      <c r="Z64" s="87"/>
      <c r="AA64" s="87"/>
      <c r="AB64" s="87"/>
    </row>
    <row r="65" spans="1:28" ht="27" customHeight="1" x14ac:dyDescent="0.2">
      <c r="B65" s="123">
        <v>26</v>
      </c>
      <c r="C65" s="121"/>
      <c r="D65" s="113"/>
      <c r="E65" s="63"/>
      <c r="F65" s="111"/>
      <c r="G65" s="64"/>
      <c r="H65" s="62"/>
      <c r="V65" s="93"/>
      <c r="W65" s="88"/>
      <c r="X65" s="87"/>
      <c r="Y65" s="87"/>
      <c r="Z65" s="87"/>
      <c r="AA65" s="88"/>
      <c r="AB65" s="87"/>
    </row>
    <row r="66" spans="1:28" ht="27" customHeight="1" x14ac:dyDescent="0.2">
      <c r="B66" s="123"/>
      <c r="C66" s="121"/>
      <c r="D66" s="113"/>
      <c r="E66" s="63"/>
      <c r="F66" s="112"/>
      <c r="G66" s="64"/>
      <c r="H66" s="62"/>
      <c r="V66" s="39"/>
      <c r="W66" s="88"/>
      <c r="X66" s="87"/>
      <c r="Y66" s="87"/>
      <c r="Z66" s="87"/>
      <c r="AA66" s="87"/>
      <c r="AB66" s="87"/>
    </row>
    <row r="67" spans="1:28" ht="27" customHeight="1" x14ac:dyDescent="0.2">
      <c r="B67" s="123">
        <v>27</v>
      </c>
      <c r="C67" s="121"/>
      <c r="D67" s="113"/>
      <c r="E67" s="63"/>
      <c r="F67" s="111"/>
      <c r="G67" s="64"/>
      <c r="H67" s="62"/>
      <c r="V67" s="39"/>
      <c r="W67" s="87"/>
      <c r="X67" s="87"/>
      <c r="Y67" s="87"/>
      <c r="Z67" s="87"/>
      <c r="AA67" s="88"/>
      <c r="AB67" s="87"/>
    </row>
    <row r="68" spans="1:28" ht="27" customHeight="1" x14ac:dyDescent="0.2">
      <c r="B68" s="123"/>
      <c r="C68" s="121"/>
      <c r="D68" s="113"/>
      <c r="E68" s="63"/>
      <c r="F68" s="112"/>
      <c r="G68" s="64"/>
      <c r="H68" s="62"/>
      <c r="V68" s="39"/>
      <c r="W68" s="88"/>
      <c r="X68" s="87"/>
      <c r="Y68" s="87"/>
      <c r="Z68" s="87"/>
      <c r="AA68" s="87"/>
      <c r="AB68" s="87"/>
    </row>
    <row r="69" spans="1:28" ht="27" customHeight="1" x14ac:dyDescent="0.2">
      <c r="B69" s="123">
        <v>28</v>
      </c>
      <c r="C69" s="121"/>
      <c r="D69" s="113"/>
      <c r="E69" s="63"/>
      <c r="F69" s="111"/>
      <c r="G69" s="64"/>
      <c r="H69" s="62"/>
      <c r="V69" s="39"/>
      <c r="W69" s="88"/>
      <c r="X69" s="87"/>
      <c r="Y69" s="87"/>
      <c r="Z69" s="88"/>
      <c r="AA69" s="88"/>
      <c r="AB69" s="87"/>
    </row>
    <row r="70" spans="1:28" ht="27" customHeight="1" x14ac:dyDescent="0.2">
      <c r="B70" s="123"/>
      <c r="C70" s="121"/>
      <c r="D70" s="113"/>
      <c r="E70" s="63"/>
      <c r="F70" s="112"/>
      <c r="G70" s="64"/>
      <c r="H70" s="62"/>
      <c r="V70" s="39"/>
      <c r="W70" s="88"/>
      <c r="X70" s="87"/>
      <c r="Y70" s="87"/>
      <c r="Z70" s="87"/>
      <c r="AA70" s="88"/>
      <c r="AB70" s="87"/>
    </row>
    <row r="71" spans="1:28" ht="27" customHeight="1" x14ac:dyDescent="0.2">
      <c r="B71" s="123">
        <v>29</v>
      </c>
      <c r="C71" s="121"/>
      <c r="D71" s="113"/>
      <c r="E71" s="63"/>
      <c r="F71" s="111"/>
      <c r="G71" s="64"/>
      <c r="H71" s="62"/>
      <c r="V71" s="39"/>
      <c r="W71" s="88"/>
      <c r="X71" s="87"/>
      <c r="Y71" s="87"/>
      <c r="Z71" s="87"/>
      <c r="AA71" s="88"/>
      <c r="AB71" s="87"/>
    </row>
    <row r="72" spans="1:28" ht="27" customHeight="1" x14ac:dyDescent="0.2">
      <c r="B72" s="123"/>
      <c r="C72" s="121"/>
      <c r="D72" s="113"/>
      <c r="E72" s="63"/>
      <c r="F72" s="112"/>
      <c r="G72" s="64"/>
      <c r="H72" s="62"/>
      <c r="V72" s="39"/>
      <c r="W72" s="88"/>
      <c r="X72" s="87"/>
      <c r="Y72" s="87"/>
      <c r="Z72" s="87"/>
      <c r="AA72" s="88"/>
      <c r="AB72" s="87"/>
    </row>
    <row r="73" spans="1:28" ht="27" customHeight="1" x14ac:dyDescent="0.2">
      <c r="B73" s="123">
        <v>30</v>
      </c>
      <c r="C73" s="121"/>
      <c r="D73" s="113"/>
      <c r="E73" s="63"/>
      <c r="F73" s="111"/>
      <c r="G73" s="64"/>
      <c r="H73" s="62"/>
      <c r="V73" s="39"/>
      <c r="W73" s="88"/>
      <c r="X73" s="88"/>
      <c r="Y73" s="88"/>
      <c r="Z73" s="87"/>
      <c r="AA73" s="88"/>
      <c r="AB73" s="87"/>
    </row>
    <row r="74" spans="1:28" ht="27" customHeight="1" x14ac:dyDescent="0.2">
      <c r="B74" s="124"/>
      <c r="C74" s="122"/>
      <c r="D74" s="114"/>
      <c r="E74" s="66"/>
      <c r="F74" s="112"/>
      <c r="G74" s="67"/>
      <c r="H74" s="62"/>
      <c r="V74" s="39"/>
      <c r="W74" s="88"/>
      <c r="X74" s="88"/>
      <c r="Y74" s="88"/>
      <c r="Z74" s="87"/>
      <c r="AA74" s="88"/>
      <c r="AB74" s="87"/>
    </row>
    <row r="75" spans="1:28" ht="27" customHeight="1" x14ac:dyDescent="0.2">
      <c r="A75" s="48">
        <f>COUNTA(E75,E77,E79,E81,E83,E85,E87,E89,E91,E93)</f>
        <v>0</v>
      </c>
      <c r="B75" s="123">
        <v>31</v>
      </c>
      <c r="C75" s="121"/>
      <c r="D75" s="113"/>
      <c r="E75" s="63"/>
      <c r="F75" s="111"/>
      <c r="G75" s="64"/>
      <c r="H75" s="62"/>
      <c r="V75" s="39"/>
      <c r="W75" s="88"/>
      <c r="X75" s="87"/>
      <c r="Y75" s="87"/>
      <c r="Z75" s="87"/>
      <c r="AA75" s="88"/>
      <c r="AB75" s="87"/>
    </row>
    <row r="76" spans="1:28" ht="27" customHeight="1" x14ac:dyDescent="0.2">
      <c r="A76" s="65">
        <f>COUNTA(G75:I75,G77:I77,G79:I79,G81:I81,G83:I83,G85:I85,G87:I87,G89:I89,G91:I91,G93:I93)</f>
        <v>0</v>
      </c>
      <c r="B76" s="123"/>
      <c r="C76" s="121"/>
      <c r="D76" s="113"/>
      <c r="E76" s="63"/>
      <c r="F76" s="112"/>
      <c r="G76" s="64"/>
      <c r="H76" s="62"/>
      <c r="V76" s="39"/>
      <c r="W76" s="88"/>
      <c r="X76" s="87"/>
      <c r="Y76" s="87"/>
      <c r="Z76" s="87"/>
      <c r="AA76" s="88"/>
      <c r="AB76" s="87"/>
    </row>
    <row r="77" spans="1:28" ht="27" customHeight="1" x14ac:dyDescent="0.2">
      <c r="B77" s="123">
        <v>32</v>
      </c>
      <c r="C77" s="121"/>
      <c r="D77" s="113"/>
      <c r="E77" s="63"/>
      <c r="F77" s="111"/>
      <c r="G77" s="64"/>
      <c r="H77" s="62"/>
      <c r="V77" s="39"/>
      <c r="W77" s="87"/>
      <c r="X77" s="87"/>
      <c r="Y77" s="87"/>
      <c r="Z77" s="88"/>
      <c r="AA77" s="87"/>
      <c r="AB77" s="88"/>
    </row>
    <row r="78" spans="1:28" ht="27" customHeight="1" x14ac:dyDescent="0.2">
      <c r="B78" s="123"/>
      <c r="C78" s="121"/>
      <c r="D78" s="113"/>
      <c r="E78" s="63"/>
      <c r="F78" s="112"/>
      <c r="G78" s="64"/>
      <c r="H78" s="62"/>
      <c r="V78" s="39"/>
      <c r="W78" s="88"/>
      <c r="X78" s="87"/>
      <c r="Y78" s="87"/>
      <c r="Z78" s="87"/>
      <c r="AA78" s="88"/>
      <c r="AB78" s="87"/>
    </row>
    <row r="79" spans="1:28" ht="27" customHeight="1" x14ac:dyDescent="0.2">
      <c r="B79" s="123">
        <v>33</v>
      </c>
      <c r="C79" s="121"/>
      <c r="D79" s="113"/>
      <c r="E79" s="63"/>
      <c r="F79" s="111"/>
      <c r="G79" s="64"/>
      <c r="H79" s="62"/>
      <c r="V79" s="39"/>
      <c r="W79" s="87"/>
      <c r="X79" s="87"/>
      <c r="Y79" s="87"/>
      <c r="Z79" s="87"/>
      <c r="AA79" s="88"/>
      <c r="AB79" s="87"/>
    </row>
    <row r="80" spans="1:28" ht="27" customHeight="1" x14ac:dyDescent="0.2">
      <c r="B80" s="123"/>
      <c r="C80" s="121"/>
      <c r="D80" s="113"/>
      <c r="E80" s="63"/>
      <c r="F80" s="112"/>
      <c r="G80" s="64"/>
      <c r="H80" s="62"/>
      <c r="V80" s="39"/>
      <c r="W80" s="88"/>
      <c r="X80" s="87"/>
      <c r="Y80" s="87"/>
      <c r="Z80" s="87"/>
      <c r="AA80" s="87"/>
      <c r="AB80" s="87"/>
    </row>
    <row r="81" spans="1:28" ht="27" customHeight="1" x14ac:dyDescent="0.2">
      <c r="B81" s="123">
        <v>34</v>
      </c>
      <c r="C81" s="121"/>
      <c r="D81" s="113"/>
      <c r="E81" s="63"/>
      <c r="F81" s="111"/>
      <c r="G81" s="64"/>
      <c r="H81" s="62"/>
      <c r="V81" s="39"/>
      <c r="W81" s="87"/>
      <c r="X81" s="87"/>
      <c r="Y81" s="87"/>
      <c r="Z81" s="87"/>
      <c r="AA81" s="88"/>
      <c r="AB81" s="87"/>
    </row>
    <row r="82" spans="1:28" ht="27" customHeight="1" x14ac:dyDescent="0.2">
      <c r="B82" s="123"/>
      <c r="C82" s="121"/>
      <c r="D82" s="113"/>
      <c r="E82" s="63"/>
      <c r="F82" s="112"/>
      <c r="G82" s="64"/>
      <c r="H82" s="62"/>
      <c r="V82" s="39"/>
      <c r="W82" s="87"/>
      <c r="X82" s="87"/>
      <c r="Y82" s="87"/>
      <c r="Z82" s="87"/>
      <c r="AA82" s="88"/>
      <c r="AB82" s="87"/>
    </row>
    <row r="83" spans="1:28" ht="27" customHeight="1" x14ac:dyDescent="0.2">
      <c r="B83" s="123">
        <v>35</v>
      </c>
      <c r="C83" s="121"/>
      <c r="D83" s="113"/>
      <c r="E83" s="63"/>
      <c r="F83" s="111"/>
      <c r="G83" s="64"/>
      <c r="H83" s="62"/>
      <c r="V83" s="39"/>
      <c r="W83" s="88"/>
      <c r="X83" s="87"/>
      <c r="Y83" s="87"/>
      <c r="Z83" s="87"/>
      <c r="AA83" s="87"/>
      <c r="AB83" s="87"/>
    </row>
    <row r="84" spans="1:28" ht="27" customHeight="1" x14ac:dyDescent="0.2">
      <c r="B84" s="123"/>
      <c r="C84" s="121"/>
      <c r="D84" s="113"/>
      <c r="E84" s="63"/>
      <c r="F84" s="112"/>
      <c r="G84" s="64"/>
      <c r="H84" s="62"/>
      <c r="V84" s="39"/>
      <c r="W84" s="88"/>
      <c r="X84" s="87"/>
      <c r="Y84" s="87"/>
      <c r="Z84" s="87"/>
      <c r="AA84" s="87"/>
      <c r="AB84" s="87"/>
    </row>
    <row r="85" spans="1:28" ht="27" customHeight="1" x14ac:dyDescent="0.2">
      <c r="B85" s="123">
        <v>36</v>
      </c>
      <c r="C85" s="121"/>
      <c r="D85" s="113"/>
      <c r="E85" s="63"/>
      <c r="F85" s="111"/>
      <c r="G85" s="64"/>
      <c r="H85" s="62"/>
      <c r="V85" s="93"/>
      <c r="W85" s="88"/>
      <c r="X85" s="87"/>
      <c r="Y85" s="87"/>
      <c r="Z85" s="87"/>
      <c r="AA85" s="88"/>
      <c r="AB85" s="87"/>
    </row>
    <row r="86" spans="1:28" ht="27" customHeight="1" x14ac:dyDescent="0.2">
      <c r="B86" s="123"/>
      <c r="C86" s="121"/>
      <c r="D86" s="113"/>
      <c r="E86" s="63"/>
      <c r="F86" s="112"/>
      <c r="G86" s="64"/>
      <c r="H86" s="62"/>
      <c r="V86" s="39"/>
      <c r="W86" s="88"/>
      <c r="X86" s="87"/>
      <c r="Y86" s="87"/>
      <c r="Z86" s="87"/>
      <c r="AA86" s="87"/>
      <c r="AB86" s="87"/>
    </row>
    <row r="87" spans="1:28" ht="27" customHeight="1" x14ac:dyDescent="0.2">
      <c r="B87" s="123">
        <v>37</v>
      </c>
      <c r="C87" s="121"/>
      <c r="D87" s="113"/>
      <c r="E87" s="63"/>
      <c r="F87" s="111"/>
      <c r="G87" s="64"/>
      <c r="H87" s="62"/>
      <c r="V87" s="39"/>
      <c r="W87" s="87"/>
      <c r="X87" s="87"/>
      <c r="Y87" s="87"/>
      <c r="Z87" s="87"/>
      <c r="AA87" s="88"/>
      <c r="AB87" s="87"/>
    </row>
    <row r="88" spans="1:28" ht="27" customHeight="1" x14ac:dyDescent="0.2">
      <c r="B88" s="123"/>
      <c r="C88" s="121"/>
      <c r="D88" s="113"/>
      <c r="E88" s="63"/>
      <c r="F88" s="112"/>
      <c r="G88" s="64"/>
      <c r="H88" s="62"/>
      <c r="V88" s="39"/>
      <c r="W88" s="88"/>
      <c r="X88" s="87"/>
      <c r="Y88" s="87"/>
      <c r="Z88" s="87"/>
      <c r="AA88" s="87"/>
      <c r="AB88" s="87"/>
    </row>
    <row r="89" spans="1:28" ht="27" customHeight="1" x14ac:dyDescent="0.2">
      <c r="B89" s="123">
        <v>38</v>
      </c>
      <c r="C89" s="121"/>
      <c r="D89" s="113"/>
      <c r="E89" s="63"/>
      <c r="F89" s="111"/>
      <c r="G89" s="64"/>
      <c r="H89" s="62"/>
      <c r="V89" s="39"/>
      <c r="W89" s="88"/>
      <c r="X89" s="87"/>
      <c r="Y89" s="87"/>
      <c r="Z89" s="88"/>
      <c r="AA89" s="88"/>
      <c r="AB89" s="87"/>
    </row>
    <row r="90" spans="1:28" ht="27" customHeight="1" x14ac:dyDescent="0.2">
      <c r="B90" s="123"/>
      <c r="C90" s="121"/>
      <c r="D90" s="113"/>
      <c r="E90" s="63"/>
      <c r="F90" s="112"/>
      <c r="G90" s="64"/>
      <c r="H90" s="62"/>
      <c r="V90" s="39"/>
      <c r="W90" s="88"/>
      <c r="X90" s="87"/>
      <c r="Y90" s="87"/>
      <c r="Z90" s="87"/>
      <c r="AA90" s="88"/>
      <c r="AB90" s="87"/>
    </row>
    <row r="91" spans="1:28" ht="27" customHeight="1" x14ac:dyDescent="0.2">
      <c r="B91" s="123">
        <v>39</v>
      </c>
      <c r="C91" s="121"/>
      <c r="D91" s="113"/>
      <c r="E91" s="63"/>
      <c r="F91" s="111"/>
      <c r="G91" s="64"/>
      <c r="H91" s="62"/>
      <c r="V91" s="39"/>
      <c r="W91" s="88"/>
      <c r="X91" s="87"/>
      <c r="Y91" s="87"/>
      <c r="Z91" s="87"/>
      <c r="AA91" s="88"/>
      <c r="AB91" s="87"/>
    </row>
    <row r="92" spans="1:28" ht="27" customHeight="1" x14ac:dyDescent="0.2">
      <c r="B92" s="123"/>
      <c r="C92" s="121"/>
      <c r="D92" s="113"/>
      <c r="E92" s="63"/>
      <c r="F92" s="112"/>
      <c r="G92" s="64"/>
      <c r="H92" s="62"/>
      <c r="V92" s="39"/>
      <c r="W92" s="88"/>
      <c r="X92" s="87"/>
      <c r="Y92" s="87"/>
      <c r="Z92" s="87"/>
      <c r="AA92" s="88"/>
      <c r="AB92" s="87"/>
    </row>
    <row r="93" spans="1:28" ht="27" customHeight="1" x14ac:dyDescent="0.2">
      <c r="B93" s="123">
        <v>40</v>
      </c>
      <c r="C93" s="121"/>
      <c r="D93" s="113"/>
      <c r="E93" s="63"/>
      <c r="F93" s="111"/>
      <c r="G93" s="64"/>
      <c r="H93" s="62"/>
      <c r="V93" s="39"/>
      <c r="W93" s="88"/>
      <c r="X93" s="88"/>
      <c r="Y93" s="88"/>
      <c r="Z93" s="87"/>
      <c r="AA93" s="88"/>
      <c r="AB93" s="87"/>
    </row>
    <row r="94" spans="1:28" ht="27" customHeight="1" x14ac:dyDescent="0.2">
      <c r="B94" s="124"/>
      <c r="C94" s="122"/>
      <c r="D94" s="114"/>
      <c r="E94" s="66"/>
      <c r="F94" s="112"/>
      <c r="G94" s="67"/>
      <c r="H94" s="62"/>
      <c r="V94" s="39"/>
      <c r="W94" s="88"/>
      <c r="X94" s="88"/>
      <c r="Y94" s="88"/>
      <c r="Z94" s="87"/>
      <c r="AA94" s="88"/>
      <c r="AB94" s="87"/>
    </row>
    <row r="95" spans="1:28" ht="27" customHeight="1" x14ac:dyDescent="0.2">
      <c r="A95" s="48">
        <f>COUNTA(E95,E97,E99,E101,E103,E105,E107,E109,E111,E113)</f>
        <v>0</v>
      </c>
      <c r="B95" s="123">
        <v>41</v>
      </c>
      <c r="C95" s="121"/>
      <c r="D95" s="113"/>
      <c r="E95" s="63"/>
      <c r="F95" s="111"/>
      <c r="G95" s="64"/>
      <c r="H95" s="62"/>
      <c r="V95" s="39"/>
      <c r="W95" s="88"/>
      <c r="X95" s="87"/>
      <c r="Y95" s="87"/>
      <c r="Z95" s="87"/>
      <c r="AA95" s="88"/>
      <c r="AB95" s="87"/>
    </row>
    <row r="96" spans="1:28" ht="27" customHeight="1" x14ac:dyDescent="0.2">
      <c r="A96" s="65">
        <f>COUNTA(G95:I95,G97:I97,G99:I99,G101:I101,G103:I103,G105:I105,G107:I107,G109:I109,G111:I111,G113:I113)</f>
        <v>0</v>
      </c>
      <c r="B96" s="123"/>
      <c r="C96" s="121"/>
      <c r="D96" s="113"/>
      <c r="E96" s="63"/>
      <c r="F96" s="112"/>
      <c r="G96" s="64"/>
      <c r="H96" s="62"/>
      <c r="V96" s="39"/>
      <c r="W96" s="88"/>
      <c r="X96" s="87"/>
      <c r="Y96" s="87"/>
      <c r="Z96" s="87"/>
      <c r="AA96" s="88"/>
      <c r="AB96" s="87"/>
    </row>
    <row r="97" spans="2:28" ht="27" customHeight="1" x14ac:dyDescent="0.2">
      <c r="B97" s="123">
        <v>42</v>
      </c>
      <c r="C97" s="121"/>
      <c r="D97" s="113"/>
      <c r="E97" s="63"/>
      <c r="F97" s="111"/>
      <c r="G97" s="64"/>
      <c r="H97" s="62"/>
      <c r="V97" s="39"/>
      <c r="W97" s="87"/>
      <c r="X97" s="87"/>
      <c r="Y97" s="87"/>
      <c r="Z97" s="88"/>
      <c r="AA97" s="87"/>
      <c r="AB97" s="88"/>
    </row>
    <row r="98" spans="2:28" ht="27" customHeight="1" x14ac:dyDescent="0.2">
      <c r="B98" s="123"/>
      <c r="C98" s="121"/>
      <c r="D98" s="113"/>
      <c r="E98" s="63"/>
      <c r="F98" s="112"/>
      <c r="G98" s="64"/>
      <c r="H98" s="62"/>
      <c r="V98" s="39"/>
      <c r="W98" s="88"/>
      <c r="X98" s="87"/>
      <c r="Y98" s="87"/>
      <c r="Z98" s="87"/>
      <c r="AA98" s="88"/>
      <c r="AB98" s="87"/>
    </row>
    <row r="99" spans="2:28" ht="27" customHeight="1" x14ac:dyDescent="0.2">
      <c r="B99" s="123">
        <v>43</v>
      </c>
      <c r="C99" s="121"/>
      <c r="D99" s="113"/>
      <c r="E99" s="63"/>
      <c r="F99" s="111"/>
      <c r="G99" s="64"/>
      <c r="H99" s="62"/>
      <c r="V99" s="39"/>
      <c r="W99" s="87"/>
      <c r="X99" s="87"/>
      <c r="Y99" s="87"/>
      <c r="Z99" s="87"/>
      <c r="AA99" s="88"/>
      <c r="AB99" s="87"/>
    </row>
    <row r="100" spans="2:28" ht="27" customHeight="1" x14ac:dyDescent="0.2">
      <c r="B100" s="123"/>
      <c r="C100" s="121"/>
      <c r="D100" s="113"/>
      <c r="E100" s="63"/>
      <c r="F100" s="112"/>
      <c r="G100" s="64"/>
      <c r="H100" s="62"/>
      <c r="V100" s="39"/>
      <c r="W100" s="88"/>
      <c r="X100" s="87"/>
      <c r="Y100" s="87"/>
      <c r="Z100" s="87"/>
      <c r="AA100" s="87"/>
      <c r="AB100" s="87"/>
    </row>
    <row r="101" spans="2:28" ht="27" customHeight="1" x14ac:dyDescent="0.2">
      <c r="B101" s="123">
        <v>44</v>
      </c>
      <c r="C101" s="121"/>
      <c r="D101" s="113"/>
      <c r="E101" s="63"/>
      <c r="F101" s="111"/>
      <c r="G101" s="64"/>
      <c r="H101" s="62"/>
      <c r="V101" s="39"/>
      <c r="W101" s="87"/>
      <c r="X101" s="87"/>
      <c r="Y101" s="87"/>
      <c r="Z101" s="87"/>
      <c r="AA101" s="88"/>
      <c r="AB101" s="87"/>
    </row>
    <row r="102" spans="2:28" ht="27" customHeight="1" x14ac:dyDescent="0.2">
      <c r="B102" s="123"/>
      <c r="C102" s="121"/>
      <c r="D102" s="113"/>
      <c r="E102" s="63"/>
      <c r="F102" s="112"/>
      <c r="G102" s="64"/>
      <c r="H102" s="62"/>
      <c r="V102" s="39"/>
      <c r="W102" s="87"/>
      <c r="X102" s="87"/>
      <c r="Y102" s="87"/>
      <c r="Z102" s="87"/>
      <c r="AA102" s="88"/>
      <c r="AB102" s="87"/>
    </row>
    <row r="103" spans="2:28" ht="27" customHeight="1" x14ac:dyDescent="0.2">
      <c r="B103" s="123">
        <v>45</v>
      </c>
      <c r="C103" s="121"/>
      <c r="D103" s="113"/>
      <c r="E103" s="63"/>
      <c r="F103" s="111"/>
      <c r="G103" s="64"/>
      <c r="H103" s="62"/>
      <c r="V103" s="39"/>
      <c r="W103" s="88"/>
      <c r="X103" s="87"/>
      <c r="Y103" s="87"/>
      <c r="Z103" s="87"/>
      <c r="AA103" s="87"/>
      <c r="AB103" s="87"/>
    </row>
    <row r="104" spans="2:28" ht="27" customHeight="1" x14ac:dyDescent="0.2">
      <c r="B104" s="123"/>
      <c r="C104" s="121"/>
      <c r="D104" s="113"/>
      <c r="E104" s="63"/>
      <c r="F104" s="112"/>
      <c r="G104" s="64"/>
      <c r="H104" s="62"/>
      <c r="V104" s="39"/>
      <c r="W104" s="88"/>
      <c r="X104" s="87"/>
      <c r="Y104" s="87"/>
      <c r="Z104" s="87"/>
      <c r="AA104" s="87"/>
      <c r="AB104" s="87"/>
    </row>
    <row r="105" spans="2:28" ht="27" customHeight="1" x14ac:dyDescent="0.2">
      <c r="B105" s="123">
        <v>46</v>
      </c>
      <c r="C105" s="121"/>
      <c r="D105" s="113"/>
      <c r="E105" s="63"/>
      <c r="F105" s="111"/>
      <c r="G105" s="64"/>
      <c r="H105" s="62"/>
      <c r="V105" s="93"/>
      <c r="W105" s="88"/>
      <c r="X105" s="87"/>
      <c r="Y105" s="87"/>
      <c r="Z105" s="87"/>
      <c r="AA105" s="88"/>
      <c r="AB105" s="87"/>
    </row>
    <row r="106" spans="2:28" ht="27" customHeight="1" x14ac:dyDescent="0.2">
      <c r="B106" s="123"/>
      <c r="C106" s="121"/>
      <c r="D106" s="113"/>
      <c r="E106" s="63"/>
      <c r="F106" s="112"/>
      <c r="G106" s="64"/>
      <c r="H106" s="62"/>
      <c r="V106" s="39"/>
      <c r="W106" s="88"/>
      <c r="X106" s="87"/>
      <c r="Y106" s="87"/>
      <c r="Z106" s="87"/>
      <c r="AA106" s="87"/>
      <c r="AB106" s="87"/>
    </row>
    <row r="107" spans="2:28" ht="27" customHeight="1" x14ac:dyDescent="0.2">
      <c r="B107" s="123">
        <v>47</v>
      </c>
      <c r="C107" s="121"/>
      <c r="D107" s="113"/>
      <c r="E107" s="63"/>
      <c r="F107" s="111"/>
      <c r="G107" s="64"/>
      <c r="H107" s="62"/>
      <c r="V107" s="39"/>
      <c r="W107" s="87"/>
      <c r="X107" s="87"/>
      <c r="Y107" s="87"/>
      <c r="Z107" s="87"/>
      <c r="AA107" s="88"/>
      <c r="AB107" s="87"/>
    </row>
    <row r="108" spans="2:28" ht="27" customHeight="1" x14ac:dyDescent="0.2">
      <c r="B108" s="123"/>
      <c r="C108" s="121"/>
      <c r="D108" s="113"/>
      <c r="E108" s="63"/>
      <c r="F108" s="112"/>
      <c r="G108" s="64"/>
      <c r="H108" s="62"/>
      <c r="V108" s="39"/>
      <c r="W108" s="88"/>
      <c r="X108" s="87"/>
      <c r="Y108" s="87"/>
      <c r="Z108" s="87"/>
      <c r="AA108" s="87"/>
      <c r="AB108" s="87"/>
    </row>
    <row r="109" spans="2:28" ht="27" customHeight="1" x14ac:dyDescent="0.2">
      <c r="B109" s="123">
        <v>48</v>
      </c>
      <c r="C109" s="121"/>
      <c r="D109" s="113"/>
      <c r="E109" s="63"/>
      <c r="F109" s="111"/>
      <c r="G109" s="64"/>
      <c r="H109" s="62"/>
      <c r="V109" s="39"/>
      <c r="W109" s="88"/>
      <c r="X109" s="87"/>
      <c r="Y109" s="87"/>
      <c r="Z109" s="88"/>
      <c r="AA109" s="88"/>
      <c r="AB109" s="87"/>
    </row>
    <row r="110" spans="2:28" ht="27" customHeight="1" x14ac:dyDescent="0.2">
      <c r="B110" s="123"/>
      <c r="C110" s="121"/>
      <c r="D110" s="113"/>
      <c r="E110" s="63"/>
      <c r="F110" s="112"/>
      <c r="G110" s="64"/>
      <c r="H110" s="62"/>
      <c r="V110" s="39"/>
      <c r="W110" s="88"/>
      <c r="X110" s="87"/>
      <c r="Y110" s="87"/>
      <c r="Z110" s="87"/>
      <c r="AA110" s="88"/>
      <c r="AB110" s="87"/>
    </row>
    <row r="111" spans="2:28" ht="27" customHeight="1" x14ac:dyDescent="0.2">
      <c r="B111" s="123">
        <v>49</v>
      </c>
      <c r="C111" s="121"/>
      <c r="D111" s="113"/>
      <c r="E111" s="63"/>
      <c r="F111" s="111"/>
      <c r="G111" s="64"/>
      <c r="H111" s="62"/>
      <c r="V111" s="39"/>
      <c r="W111" s="88"/>
      <c r="X111" s="87"/>
      <c r="Y111" s="87"/>
      <c r="Z111" s="87"/>
      <c r="AA111" s="88"/>
      <c r="AB111" s="87"/>
    </row>
    <row r="112" spans="2:28" ht="27" customHeight="1" x14ac:dyDescent="0.2">
      <c r="B112" s="123"/>
      <c r="C112" s="121"/>
      <c r="D112" s="113"/>
      <c r="E112" s="63"/>
      <c r="F112" s="112"/>
      <c r="G112" s="64"/>
      <c r="H112" s="62"/>
      <c r="V112" s="39"/>
      <c r="W112" s="88"/>
      <c r="X112" s="87"/>
      <c r="Y112" s="87"/>
      <c r="Z112" s="87"/>
      <c r="AA112" s="88"/>
      <c r="AB112" s="87"/>
    </row>
    <row r="113" spans="1:28" ht="27" customHeight="1" x14ac:dyDescent="0.2">
      <c r="B113" s="123">
        <v>50</v>
      </c>
      <c r="C113" s="121"/>
      <c r="D113" s="113"/>
      <c r="E113" s="63"/>
      <c r="F113" s="111"/>
      <c r="G113" s="64"/>
      <c r="H113" s="62"/>
      <c r="V113" s="39"/>
      <c r="W113" s="88"/>
      <c r="X113" s="88"/>
      <c r="Y113" s="88"/>
      <c r="Z113" s="87"/>
      <c r="AA113" s="88"/>
      <c r="AB113" s="87"/>
    </row>
    <row r="114" spans="1:28" ht="27" customHeight="1" x14ac:dyDescent="0.2">
      <c r="B114" s="124"/>
      <c r="C114" s="122"/>
      <c r="D114" s="114"/>
      <c r="E114" s="66"/>
      <c r="F114" s="112"/>
      <c r="G114" s="67"/>
      <c r="H114" s="62"/>
      <c r="V114" s="39"/>
      <c r="W114" s="88"/>
      <c r="X114" s="88"/>
      <c r="Y114" s="88"/>
      <c r="Z114" s="87"/>
      <c r="AA114" s="88"/>
      <c r="AB114" s="87"/>
    </row>
    <row r="115" spans="1:28" ht="26.25" customHeight="1" x14ac:dyDescent="0.2">
      <c r="A115" s="48">
        <f>COUNTA(E115,E117,E119,E121,E123,E125,E127,E129,E131,E133)</f>
        <v>0</v>
      </c>
      <c r="B115" s="123">
        <v>51</v>
      </c>
      <c r="C115" s="121"/>
      <c r="D115" s="113"/>
      <c r="E115" s="63"/>
      <c r="F115" s="111"/>
      <c r="G115" s="64"/>
      <c r="H115" s="62"/>
    </row>
    <row r="116" spans="1:28" ht="26.25" customHeight="1" x14ac:dyDescent="0.2">
      <c r="A116" s="65">
        <f>COUNTA(G115:I115,G117:I117,G119:I119,G121:I121,G123:I123,G125:I125,G127:I127,G129:I129,G131:I131,G133:I133)</f>
        <v>0</v>
      </c>
      <c r="B116" s="123"/>
      <c r="C116" s="121"/>
      <c r="D116" s="113"/>
      <c r="E116" s="63"/>
      <c r="F116" s="112"/>
      <c r="G116" s="64"/>
      <c r="H116" s="62"/>
    </row>
    <row r="117" spans="1:28" ht="26.25" customHeight="1" x14ac:dyDescent="0.2">
      <c r="B117" s="123">
        <v>52</v>
      </c>
      <c r="C117" s="121"/>
      <c r="D117" s="113"/>
      <c r="E117" s="63"/>
      <c r="F117" s="111"/>
      <c r="G117" s="64"/>
      <c r="H117" s="62"/>
    </row>
    <row r="118" spans="1:28" ht="26.25" customHeight="1" x14ac:dyDescent="0.2">
      <c r="B118" s="123"/>
      <c r="C118" s="121"/>
      <c r="D118" s="113"/>
      <c r="E118" s="63"/>
      <c r="F118" s="112"/>
      <c r="G118" s="64"/>
      <c r="H118" s="62"/>
    </row>
    <row r="119" spans="1:28" ht="26.25" customHeight="1" x14ac:dyDescent="0.2">
      <c r="B119" s="123">
        <v>53</v>
      </c>
      <c r="C119" s="121"/>
      <c r="D119" s="113"/>
      <c r="E119" s="63"/>
      <c r="F119" s="111"/>
      <c r="G119" s="64"/>
      <c r="H119" s="62"/>
    </row>
    <row r="120" spans="1:28" ht="26.25" customHeight="1" x14ac:dyDescent="0.2">
      <c r="B120" s="123"/>
      <c r="C120" s="121"/>
      <c r="D120" s="113"/>
      <c r="E120" s="63"/>
      <c r="F120" s="112"/>
      <c r="G120" s="64"/>
      <c r="H120" s="62"/>
    </row>
    <row r="121" spans="1:28" ht="26.25" customHeight="1" x14ac:dyDescent="0.2">
      <c r="B121" s="123">
        <v>54</v>
      </c>
      <c r="C121" s="121"/>
      <c r="D121" s="113"/>
      <c r="E121" s="63"/>
      <c r="F121" s="111"/>
      <c r="G121" s="64"/>
      <c r="H121" s="62"/>
    </row>
    <row r="122" spans="1:28" ht="26.25" customHeight="1" x14ac:dyDescent="0.2">
      <c r="B122" s="123"/>
      <c r="C122" s="121"/>
      <c r="D122" s="113"/>
      <c r="E122" s="63"/>
      <c r="F122" s="112"/>
      <c r="G122" s="64"/>
      <c r="H122" s="62"/>
    </row>
    <row r="123" spans="1:28" ht="26.25" customHeight="1" x14ac:dyDescent="0.2">
      <c r="B123" s="123">
        <v>55</v>
      </c>
      <c r="C123" s="121"/>
      <c r="D123" s="113"/>
      <c r="E123" s="63"/>
      <c r="F123" s="111"/>
      <c r="G123" s="64"/>
      <c r="H123" s="62"/>
    </row>
    <row r="124" spans="1:28" ht="26.25" customHeight="1" x14ac:dyDescent="0.2">
      <c r="B124" s="123"/>
      <c r="C124" s="121"/>
      <c r="D124" s="113"/>
      <c r="E124" s="63"/>
      <c r="F124" s="112"/>
      <c r="G124" s="64"/>
      <c r="H124" s="62"/>
    </row>
    <row r="125" spans="1:28" ht="26.25" customHeight="1" x14ac:dyDescent="0.2">
      <c r="B125" s="123">
        <v>56</v>
      </c>
      <c r="C125" s="121"/>
      <c r="D125" s="113"/>
      <c r="E125" s="63"/>
      <c r="F125" s="111"/>
      <c r="G125" s="64"/>
      <c r="H125" s="62"/>
    </row>
    <row r="126" spans="1:28" ht="26.25" customHeight="1" x14ac:dyDescent="0.2">
      <c r="B126" s="123"/>
      <c r="C126" s="121"/>
      <c r="D126" s="113"/>
      <c r="E126" s="63"/>
      <c r="F126" s="112"/>
      <c r="G126" s="64"/>
      <c r="H126" s="62"/>
    </row>
    <row r="127" spans="1:28" ht="26.25" customHeight="1" x14ac:dyDescent="0.2">
      <c r="B127" s="123">
        <v>57</v>
      </c>
      <c r="C127" s="121"/>
      <c r="D127" s="113"/>
      <c r="E127" s="63"/>
      <c r="F127" s="111"/>
      <c r="G127" s="64"/>
      <c r="H127" s="62"/>
    </row>
    <row r="128" spans="1:28" ht="26.25" customHeight="1" x14ac:dyDescent="0.2">
      <c r="B128" s="123"/>
      <c r="C128" s="121"/>
      <c r="D128" s="113"/>
      <c r="E128" s="63"/>
      <c r="F128" s="112"/>
      <c r="G128" s="64"/>
      <c r="H128" s="62"/>
    </row>
    <row r="129" spans="2:8" ht="26.25" customHeight="1" x14ac:dyDescent="0.2">
      <c r="B129" s="123">
        <v>58</v>
      </c>
      <c r="C129" s="121"/>
      <c r="D129" s="113"/>
      <c r="E129" s="63"/>
      <c r="F129" s="111"/>
      <c r="G129" s="64"/>
      <c r="H129" s="62"/>
    </row>
    <row r="130" spans="2:8" ht="26.25" customHeight="1" x14ac:dyDescent="0.2">
      <c r="B130" s="123"/>
      <c r="C130" s="121"/>
      <c r="D130" s="113"/>
      <c r="E130" s="63"/>
      <c r="F130" s="112"/>
      <c r="G130" s="64"/>
      <c r="H130" s="62"/>
    </row>
    <row r="131" spans="2:8" ht="26.25" customHeight="1" x14ac:dyDescent="0.2">
      <c r="B131" s="123">
        <v>59</v>
      </c>
      <c r="C131" s="121"/>
      <c r="D131" s="113"/>
      <c r="E131" s="63"/>
      <c r="F131" s="111"/>
      <c r="G131" s="64"/>
      <c r="H131" s="62"/>
    </row>
    <row r="132" spans="2:8" ht="26.25" customHeight="1" x14ac:dyDescent="0.2">
      <c r="B132" s="123"/>
      <c r="C132" s="121"/>
      <c r="D132" s="113"/>
      <c r="E132" s="63"/>
      <c r="F132" s="112"/>
      <c r="G132" s="64"/>
      <c r="H132" s="62"/>
    </row>
    <row r="133" spans="2:8" ht="26.25" customHeight="1" x14ac:dyDescent="0.2">
      <c r="B133" s="123">
        <v>60</v>
      </c>
      <c r="C133" s="121"/>
      <c r="D133" s="113"/>
      <c r="E133" s="63"/>
      <c r="F133" s="111"/>
      <c r="G133" s="64"/>
      <c r="H133" s="62"/>
    </row>
    <row r="134" spans="2:8" ht="26.25" customHeight="1" x14ac:dyDescent="0.2">
      <c r="B134" s="124"/>
      <c r="C134" s="122"/>
      <c r="D134" s="114"/>
      <c r="E134" s="66"/>
      <c r="F134" s="112"/>
      <c r="G134" s="67"/>
      <c r="H134" s="62"/>
    </row>
  </sheetData>
  <sheetProtection algorithmName="SHA-512" hashValue="hpy48K+w93K9tR7PClu2RKS0a8nq0Rf2nBgsYIgsDpV6/s5R1w8K80s8EldL83p08T0ECnRSN3lVFNDJUfTmYw==" saltValue="IBw6GbNPwW63XB7JFdhVng==" spinCount="100000" sheet="1" objects="1"/>
  <mergeCells count="268">
    <mergeCell ref="B1:F1"/>
    <mergeCell ref="G1:I1"/>
    <mergeCell ref="B3:C3"/>
    <mergeCell ref="D3:E3"/>
    <mergeCell ref="F3:G3"/>
    <mergeCell ref="H3:I3"/>
    <mergeCell ref="B4:C4"/>
    <mergeCell ref="D4:E4"/>
    <mergeCell ref="F4:G4"/>
    <mergeCell ref="H4:I4"/>
    <mergeCell ref="D5:E5"/>
    <mergeCell ref="G5:I5"/>
    <mergeCell ref="D6:I6"/>
    <mergeCell ref="B8:C8"/>
    <mergeCell ref="G11:I11"/>
    <mergeCell ref="G12:I12"/>
    <mergeCell ref="V12:X12"/>
    <mergeCell ref="B5:B6"/>
    <mergeCell ref="B11:B12"/>
    <mergeCell ref="D11:D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75:F76"/>
    <mergeCell ref="F77:F78"/>
    <mergeCell ref="F79:F80"/>
    <mergeCell ref="F45:F46"/>
    <mergeCell ref="F47:F48"/>
    <mergeCell ref="F49:F50"/>
    <mergeCell ref="F51:F52"/>
    <mergeCell ref="F53:F54"/>
    <mergeCell ref="F55:F56"/>
    <mergeCell ref="F57:F58"/>
    <mergeCell ref="F59:F60"/>
    <mergeCell ref="F61:F62"/>
    <mergeCell ref="F131:F132"/>
    <mergeCell ref="F133:F134"/>
    <mergeCell ref="F99:F100"/>
    <mergeCell ref="F101:F102"/>
    <mergeCell ref="F103:F104"/>
    <mergeCell ref="F105:F106"/>
    <mergeCell ref="F107:F108"/>
    <mergeCell ref="F109:F110"/>
    <mergeCell ref="F111:F112"/>
    <mergeCell ref="F113:F114"/>
    <mergeCell ref="F115:F116"/>
    <mergeCell ref="U1:W1"/>
    <mergeCell ref="U3:Z8"/>
    <mergeCell ref="F117:F118"/>
    <mergeCell ref="F119:F120"/>
    <mergeCell ref="F121:F122"/>
    <mergeCell ref="F123:F124"/>
    <mergeCell ref="F125:F126"/>
    <mergeCell ref="F127:F128"/>
    <mergeCell ref="F129:F130"/>
    <mergeCell ref="F81:F82"/>
    <mergeCell ref="F83:F84"/>
    <mergeCell ref="F85:F86"/>
    <mergeCell ref="F87:F88"/>
    <mergeCell ref="F89:F90"/>
    <mergeCell ref="F91:F92"/>
    <mergeCell ref="F93:F94"/>
    <mergeCell ref="F95:F96"/>
    <mergeCell ref="F97:F98"/>
    <mergeCell ref="F63:F64"/>
    <mergeCell ref="F65:F66"/>
    <mergeCell ref="F67:F68"/>
    <mergeCell ref="F69:F70"/>
    <mergeCell ref="F71:F72"/>
    <mergeCell ref="F73:F74"/>
  </mergeCells>
  <phoneticPr fontId="27"/>
  <conditionalFormatting sqref="C15:C134">
    <cfRule type="containsText" dxfId="28" priority="3" stopIfTrue="1" operator="containsText" text="女">
      <formula>NOT(ISERROR(SEARCH("女",C15)))</formula>
    </cfRule>
    <cfRule type="containsText" dxfId="27" priority="4" stopIfTrue="1" operator="containsText" text="男">
      <formula>NOT(ISERROR(SEARCH("男",C15)))</formula>
    </cfRule>
  </conditionalFormatting>
  <conditionalFormatting sqref="G12:I12">
    <cfRule type="containsText" dxfId="26" priority="6" operator="containsText" text="未入力">
      <formula>NOT(ISERROR(SEARCH("未入力",G12)))</formula>
    </cfRule>
    <cfRule type="containsText" dxfId="25" priority="7" operator="containsText" text="未入力">
      <formula>NOT(ISERROR(SEARCH("未入力",G12)))</formula>
    </cfRule>
    <cfRule type="containsText" dxfId="24" priority="8" operator="containsText" text="未">
      <formula>NOT(ISERROR(SEARCH("未",G12)))</formula>
    </cfRule>
    <cfRule type="containsText" dxfId="23" priority="9" operator="containsText" text="未">
      <formula>NOT(ISERROR(SEARCH("未",G12)))</formula>
    </cfRule>
    <cfRule type="containsText" dxfId="22" priority="10" operator="containsText" text="未">
      <formula>NOT(ISERROR(SEARCH("未",G12)))</formula>
    </cfRule>
    <cfRule type="containsText" dxfId="21" priority="11" operator="containsText" text="未">
      <formula>NOT(ISERROR(SEARCH("未",G12)))</formula>
    </cfRule>
    <cfRule type="containsText" dxfId="20" priority="12" operator="containsText" text="未">
      <formula>NOT(ISERROR(SEARCH("未",G12)))</formula>
    </cfRule>
  </conditionalFormatting>
  <dataValidations count="7">
    <dataValidation allowBlank="1" showInputMessage="1" showErrorMessage="1" sqref="H4:I4 E16 E18 E20 E22 E24 E26 E28 E30 E32 E34 E36 E38 E40 E42 E44 E46 E48 E50 E52 E54 E56 E58 E60 E62 E64 E66 E68 E70 E72 E74 E76 E78 E80 E82 E84 E86 E88 E90 E92 E94 E96 E98 E100 E102 E104 E106 E108 E110 E112 E114 E116 E118 E120 E122 E124 E126 E128 E130 E132 E134" xr:uid="{00000000-0002-0000-0100-000000000000}"/>
    <dataValidation type="list" allowBlank="1" showInputMessage="1" showErrorMessage="1" sqref="E9" xr:uid="{00000000-0002-0000-0100-000001000000}">
      <formula1>$K$12:$K$13</formula1>
    </dataValidation>
    <dataValidation type="list" allowBlank="1" showInputMessage="1" showErrorMessage="1" sqref="F15:F134" xr:uid="{00000000-0002-0000-0100-000002000000}">
      <formula1>$L$12:$L$15</formula1>
    </dataValidation>
    <dataValidation type="list" allowBlank="1" showInputMessage="1" showErrorMessage="1" sqref="G15 G17 G19 G21 G23 G25 G27 G29 G31 G33 G35 G37 G39 G41 G43 G45 G47 G49 G51 G53 G55 G57 G59 G61 G63 G65 G67 G69 G71 G73 G75 G77 G79 G81 G83 G85 G87 G89 G91 G93 G95 G97 G99 G101 G103 G105 G107 G109 G111 G113 G115 G117 G119 G121 G123 G125 G127 G129 G131 G133" xr:uid="{00000000-0002-0000-0100-000003000000}">
      <formula1>INDIRECT($C15)</formula1>
    </dataValidation>
    <dataValidation type="whole" allowBlank="1" showInputMessage="1" showErrorMessage="1" sqref="D15:D134" xr:uid="{00000000-0002-0000-0100-000004000000}">
      <formula1>1</formula1>
      <formula2>9999</formula2>
    </dataValidation>
    <dataValidation type="whole" allowBlank="1" showInputMessage="1" showErrorMessage="1" sqref="G16 G18 G20 G22 G24 G26 G28 G30 G32 G34 G36 G38 G40 G42 G44 G46 G48 G50 G52 G54 G56 G58 G60 G62 G64 G66 G68 G70 G72 G74 G76 G78 G80 G82 G84 G86 G88 G90 G92 G94 G96 G98 G100 G102 G104 G106 G108 G110 G112 G114 G116 G118 G120 G122 G124 G126 G128 G130 G132 G134" xr:uid="{00000000-0002-0000-0100-000005000000}">
      <formula1>100</formula1>
      <formula2>999999</formula2>
    </dataValidation>
    <dataValidation type="list" allowBlank="1" showInputMessage="1" showErrorMessage="1" sqref="C15:C134" xr:uid="{00000000-0002-0000-0100-000006000000}">
      <formula1>$M$12:$T$12</formula1>
    </dataValidation>
  </dataValidations>
  <pageMargins left="0.27916666666666701" right="0.31874999999999998" top="0.36875000000000002" bottom="0.25" header="0.3" footer="0.2"/>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1:S70"/>
  <sheetViews>
    <sheetView workbookViewId="0">
      <selection activeCell="O12" sqref="O12"/>
    </sheetView>
  </sheetViews>
  <sheetFormatPr defaultColWidth="9" defaultRowHeight="13" x14ac:dyDescent="0.2"/>
  <cols>
    <col min="1" max="1" width="2.08984375" customWidth="1"/>
    <col min="2" max="2" width="12.26953125" customWidth="1"/>
    <col min="3" max="3" width="16.6328125" customWidth="1"/>
    <col min="4" max="4" width="7" style="1" customWidth="1"/>
    <col min="5" max="5" width="16.90625" customWidth="1"/>
    <col min="6" max="6" width="7" style="1" customWidth="1"/>
    <col min="7" max="7" width="16.90625" customWidth="1"/>
    <col min="8" max="8" width="7" style="1" customWidth="1"/>
    <col min="9" max="9" width="16.90625" customWidth="1"/>
    <col min="10" max="10" width="5.08984375" customWidth="1"/>
    <col min="11" max="11" width="8" hidden="1" customWidth="1"/>
    <col min="12" max="12" width="14" hidden="1" customWidth="1"/>
    <col min="13" max="13" width="12.6328125" hidden="1" customWidth="1"/>
  </cols>
  <sheetData>
    <row r="1" spans="2:19" ht="25.5" customHeight="1" x14ac:dyDescent="0.2">
      <c r="B1" s="145" t="str">
        <f>個人種目申込一覧表!B1</f>
        <v>第４３回　上伊那小学生陸上競技大会</v>
      </c>
      <c r="C1" s="145"/>
      <c r="D1" s="145"/>
      <c r="E1" s="145"/>
      <c r="F1" s="145"/>
      <c r="G1" s="1" t="s">
        <v>82</v>
      </c>
      <c r="H1" s="159" t="s">
        <v>83</v>
      </c>
      <c r="I1" s="159"/>
      <c r="N1" s="160" t="s">
        <v>84</v>
      </c>
      <c r="O1" s="160"/>
      <c r="P1" s="160"/>
    </row>
    <row r="2" spans="2:19" ht="8.25" customHeight="1" x14ac:dyDescent="0.2">
      <c r="B2" s="1"/>
      <c r="C2" s="1"/>
      <c r="G2" s="1"/>
      <c r="I2" s="1"/>
    </row>
    <row r="3" spans="2:19" ht="25.5" customHeight="1" x14ac:dyDescent="0.2">
      <c r="C3" s="2" t="s">
        <v>85</v>
      </c>
      <c r="L3" s="31"/>
      <c r="M3" s="31"/>
      <c r="N3" s="161" t="s">
        <v>86</v>
      </c>
      <c r="O3" s="162"/>
      <c r="P3" s="162"/>
      <c r="Q3" s="162"/>
      <c r="R3" s="40"/>
      <c r="S3" s="41"/>
    </row>
    <row r="4" spans="2:19" ht="6" customHeight="1" x14ac:dyDescent="0.2">
      <c r="L4" s="31"/>
      <c r="M4" s="31"/>
      <c r="N4" s="163"/>
      <c r="O4" s="164"/>
      <c r="P4" s="164"/>
      <c r="Q4" s="164"/>
      <c r="R4" s="40"/>
      <c r="S4" s="41"/>
    </row>
    <row r="5" spans="2:19" ht="27" customHeight="1" x14ac:dyDescent="0.2">
      <c r="C5" s="3" t="s">
        <v>87</v>
      </c>
      <c r="D5"/>
      <c r="E5" s="3" t="s">
        <v>88</v>
      </c>
      <c r="G5" s="3" t="s">
        <v>89</v>
      </c>
      <c r="I5" s="3" t="s">
        <v>48</v>
      </c>
      <c r="L5" s="31"/>
      <c r="M5" s="31"/>
      <c r="N5" s="163"/>
      <c r="O5" s="164"/>
      <c r="P5" s="164"/>
      <c r="Q5" s="164"/>
      <c r="R5" s="40"/>
      <c r="S5" s="41"/>
    </row>
    <row r="6" spans="2:19" ht="27" customHeight="1" x14ac:dyDescent="0.2">
      <c r="C6" s="4">
        <f>COUNTA(E10,E15,E20,E25,E30,E35,E40,E45,E50,E55,E60,E65)</f>
        <v>0</v>
      </c>
      <c r="D6"/>
      <c r="E6" s="5">
        <f>SUM(K10+K15+K20+K25+K30+K35+K40+K45+K50+K55+K60+K65)</f>
        <v>0</v>
      </c>
      <c r="G6" s="6">
        <v>800</v>
      </c>
      <c r="I6" s="32">
        <f>E6*G6</f>
        <v>0</v>
      </c>
      <c r="L6" s="31"/>
      <c r="M6" s="31"/>
      <c r="N6" s="163"/>
      <c r="O6" s="164"/>
      <c r="P6" s="164"/>
      <c r="Q6" s="164"/>
      <c r="R6" s="40"/>
      <c r="S6" s="41"/>
    </row>
    <row r="7" spans="2:19" ht="6" customHeight="1" x14ac:dyDescent="0.2">
      <c r="L7" s="33"/>
      <c r="M7" s="33"/>
      <c r="N7" s="163"/>
      <c r="O7" s="164"/>
      <c r="P7" s="164"/>
      <c r="Q7" s="164"/>
      <c r="R7" s="40"/>
      <c r="S7" s="41"/>
    </row>
    <row r="8" spans="2:19" ht="36" customHeight="1" x14ac:dyDescent="0.2">
      <c r="D8" s="7" t="s">
        <v>90</v>
      </c>
      <c r="E8" s="8" t="s">
        <v>91</v>
      </c>
      <c r="F8" s="7" t="s">
        <v>90</v>
      </c>
      <c r="G8" s="8" t="s">
        <v>91</v>
      </c>
      <c r="H8" s="7" t="s">
        <v>90</v>
      </c>
      <c r="I8" s="34" t="s">
        <v>91</v>
      </c>
      <c r="L8" s="33"/>
      <c r="M8" s="33"/>
      <c r="N8" s="165"/>
      <c r="O8" s="166"/>
      <c r="P8" s="166"/>
      <c r="Q8" s="166"/>
      <c r="R8" s="40"/>
      <c r="S8" s="41"/>
    </row>
    <row r="9" spans="2:19" ht="6" customHeight="1" x14ac:dyDescent="0.2">
      <c r="B9" s="9"/>
      <c r="C9" s="9"/>
      <c r="D9" s="10"/>
      <c r="F9" s="10"/>
      <c r="H9" s="10"/>
    </row>
    <row r="10" spans="2:19" ht="27" customHeight="1" x14ac:dyDescent="0.2">
      <c r="B10" s="11" t="s">
        <v>92</v>
      </c>
      <c r="C10" s="12" t="s">
        <v>93</v>
      </c>
      <c r="D10" s="13"/>
      <c r="E10" s="14"/>
      <c r="F10" s="15"/>
      <c r="G10" s="14"/>
      <c r="H10" s="15"/>
      <c r="I10" s="35"/>
      <c r="K10">
        <f>COUNTA(E10,G10,I10,E12,G12,I12)</f>
        <v>0</v>
      </c>
      <c r="L10" s="1"/>
      <c r="M10" s="1">
        <v>5</v>
      </c>
    </row>
    <row r="11" spans="2:19" ht="27" customHeight="1" x14ac:dyDescent="0.2">
      <c r="B11" s="16" t="s">
        <v>94</v>
      </c>
      <c r="C11" s="17" t="s">
        <v>95</v>
      </c>
      <c r="D11" s="18"/>
      <c r="E11" s="19"/>
      <c r="F11" s="20"/>
      <c r="G11" s="19"/>
      <c r="H11" s="20"/>
      <c r="I11" s="36"/>
      <c r="L11" s="1"/>
      <c r="M11" s="1">
        <v>6</v>
      </c>
    </row>
    <row r="12" spans="2:19" ht="27" customHeight="1" x14ac:dyDescent="0.2">
      <c r="B12" s="21" t="s">
        <v>96</v>
      </c>
      <c r="C12" s="22"/>
      <c r="D12" s="23"/>
      <c r="E12" s="24"/>
      <c r="F12" s="25"/>
      <c r="G12" s="24"/>
      <c r="H12" s="25"/>
      <c r="I12" s="37"/>
      <c r="L12" s="1" t="s">
        <v>97</v>
      </c>
      <c r="M12" s="1"/>
    </row>
    <row r="13" spans="2:19" ht="27" customHeight="1" x14ac:dyDescent="0.2">
      <c r="B13" s="26"/>
      <c r="C13" s="27"/>
      <c r="D13" s="28"/>
      <c r="E13" s="29"/>
      <c r="F13" s="30"/>
      <c r="G13" s="29"/>
      <c r="H13" s="30"/>
      <c r="I13" s="38"/>
      <c r="L13" s="1" t="s">
        <v>98</v>
      </c>
      <c r="M13" s="1"/>
    </row>
    <row r="14" spans="2:19" ht="6" customHeight="1" x14ac:dyDescent="0.2">
      <c r="L14" t="s">
        <v>99</v>
      </c>
    </row>
    <row r="15" spans="2:19" ht="27" customHeight="1" x14ac:dyDescent="0.2">
      <c r="B15" s="11" t="s">
        <v>92</v>
      </c>
      <c r="C15" s="12" t="s">
        <v>93</v>
      </c>
      <c r="D15" s="13"/>
      <c r="E15" s="14"/>
      <c r="F15" s="15"/>
      <c r="G15" s="14"/>
      <c r="H15" s="15"/>
      <c r="I15" s="35"/>
      <c r="K15">
        <f>COUNTA(E15,G15,I15,E17,G17,I17)</f>
        <v>0</v>
      </c>
      <c r="L15" s="1" t="s">
        <v>100</v>
      </c>
      <c r="M15" s="1"/>
    </row>
    <row r="16" spans="2:19" ht="27" customHeight="1" x14ac:dyDescent="0.2">
      <c r="B16" s="16" t="s">
        <v>94</v>
      </c>
      <c r="C16" s="17" t="s">
        <v>95</v>
      </c>
      <c r="D16" s="18"/>
      <c r="E16" s="19"/>
      <c r="F16" s="20"/>
      <c r="G16" s="19"/>
      <c r="H16" s="20"/>
      <c r="I16" s="36"/>
      <c r="L16" s="1" t="s">
        <v>101</v>
      </c>
    </row>
    <row r="17" spans="2:16" ht="27" customHeight="1" x14ac:dyDescent="0.2">
      <c r="B17" s="21" t="s">
        <v>96</v>
      </c>
      <c r="C17" s="22"/>
      <c r="D17" s="23"/>
      <c r="E17" s="24"/>
      <c r="F17" s="25"/>
      <c r="G17" s="24"/>
      <c r="H17" s="25"/>
      <c r="I17" s="37"/>
      <c r="L17" s="1" t="s">
        <v>102</v>
      </c>
    </row>
    <row r="18" spans="2:16" ht="27" customHeight="1" x14ac:dyDescent="0.2">
      <c r="B18" s="26"/>
      <c r="C18" s="27"/>
      <c r="D18" s="28"/>
      <c r="E18" s="29"/>
      <c r="F18" s="30"/>
      <c r="G18" s="29"/>
      <c r="H18" s="30"/>
      <c r="I18" s="38"/>
      <c r="P18" s="39"/>
    </row>
    <row r="19" spans="2:16" ht="6" customHeight="1" x14ac:dyDescent="0.2"/>
    <row r="20" spans="2:16" ht="27" customHeight="1" x14ac:dyDescent="0.2">
      <c r="B20" s="11" t="s">
        <v>92</v>
      </c>
      <c r="C20" s="12" t="s">
        <v>93</v>
      </c>
      <c r="D20" s="13"/>
      <c r="E20" s="14"/>
      <c r="F20" s="15"/>
      <c r="G20" s="14"/>
      <c r="H20" s="15"/>
      <c r="I20" s="35"/>
      <c r="K20">
        <f>COUNTA(E20,G20,I20,E22,G22,I22)</f>
        <v>0</v>
      </c>
    </row>
    <row r="21" spans="2:16" ht="27" customHeight="1" x14ac:dyDescent="0.2">
      <c r="B21" s="16" t="s">
        <v>94</v>
      </c>
      <c r="C21" s="17" t="s">
        <v>95</v>
      </c>
      <c r="D21" s="18"/>
      <c r="E21" s="19"/>
      <c r="F21" s="20"/>
      <c r="G21" s="19"/>
      <c r="H21" s="20"/>
      <c r="I21" s="36"/>
    </row>
    <row r="22" spans="2:16" ht="27" customHeight="1" x14ac:dyDescent="0.2">
      <c r="B22" s="21" t="s">
        <v>96</v>
      </c>
      <c r="C22" s="22"/>
      <c r="D22" s="23"/>
      <c r="E22" s="24"/>
      <c r="F22" s="25"/>
      <c r="G22" s="24"/>
      <c r="H22" s="25"/>
      <c r="I22" s="37"/>
    </row>
    <row r="23" spans="2:16" ht="27.75" customHeight="1" x14ac:dyDescent="0.2">
      <c r="B23" s="26"/>
      <c r="C23" s="27"/>
      <c r="D23" s="28"/>
      <c r="E23" s="29"/>
      <c r="F23" s="30"/>
      <c r="G23" s="29"/>
      <c r="H23" s="30"/>
      <c r="I23" s="38"/>
    </row>
    <row r="24" spans="2:16" ht="6" customHeight="1" x14ac:dyDescent="0.2"/>
    <row r="25" spans="2:16" ht="27" customHeight="1" x14ac:dyDescent="0.2">
      <c r="B25" s="11" t="s">
        <v>92</v>
      </c>
      <c r="C25" s="12" t="s">
        <v>93</v>
      </c>
      <c r="D25" s="13"/>
      <c r="E25" s="14"/>
      <c r="F25" s="15"/>
      <c r="G25" s="14"/>
      <c r="H25" s="15"/>
      <c r="I25" s="35"/>
      <c r="K25">
        <f>COUNTA(E25,G25,I25,E27,G27,I27)</f>
        <v>0</v>
      </c>
    </row>
    <row r="26" spans="2:16" ht="27" customHeight="1" x14ac:dyDescent="0.2">
      <c r="B26" s="16" t="s">
        <v>94</v>
      </c>
      <c r="C26" s="17" t="s">
        <v>95</v>
      </c>
      <c r="D26" s="18"/>
      <c r="E26" s="19"/>
      <c r="F26" s="20"/>
      <c r="G26" s="19"/>
      <c r="H26" s="20"/>
      <c r="I26" s="36"/>
    </row>
    <row r="27" spans="2:16" ht="27" customHeight="1" x14ac:dyDescent="0.2">
      <c r="B27" s="21" t="s">
        <v>96</v>
      </c>
      <c r="C27" s="22"/>
      <c r="D27" s="23"/>
      <c r="E27" s="24"/>
      <c r="F27" s="25"/>
      <c r="G27" s="24"/>
      <c r="H27" s="25"/>
      <c r="I27" s="37"/>
    </row>
    <row r="28" spans="2:16" ht="27.75" customHeight="1" x14ac:dyDescent="0.2">
      <c r="B28" s="26"/>
      <c r="C28" s="27"/>
      <c r="D28" s="28"/>
      <c r="E28" s="29"/>
      <c r="F28" s="30"/>
      <c r="G28" s="29"/>
      <c r="H28" s="30"/>
      <c r="I28" s="38"/>
    </row>
    <row r="29" spans="2:16" ht="6" customHeight="1" x14ac:dyDescent="0.2"/>
    <row r="30" spans="2:16" ht="27" customHeight="1" x14ac:dyDescent="0.2">
      <c r="B30" s="11" t="s">
        <v>92</v>
      </c>
      <c r="C30" s="12" t="s">
        <v>93</v>
      </c>
      <c r="D30" s="13"/>
      <c r="E30" s="14"/>
      <c r="F30" s="15"/>
      <c r="G30" s="14"/>
      <c r="H30" s="15"/>
      <c r="I30" s="35"/>
      <c r="K30">
        <f>COUNTA(E30,G30,I30,E32,G32,I32)</f>
        <v>0</v>
      </c>
    </row>
    <row r="31" spans="2:16" ht="27" customHeight="1" x14ac:dyDescent="0.2">
      <c r="B31" s="16" t="s">
        <v>94</v>
      </c>
      <c r="C31" s="17" t="s">
        <v>95</v>
      </c>
      <c r="D31" s="18"/>
      <c r="E31" s="19"/>
      <c r="F31" s="20"/>
      <c r="G31" s="19"/>
      <c r="H31" s="20"/>
      <c r="I31" s="36"/>
    </row>
    <row r="32" spans="2:16" ht="27" customHeight="1" x14ac:dyDescent="0.2">
      <c r="B32" s="21" t="s">
        <v>96</v>
      </c>
      <c r="C32" s="22"/>
      <c r="D32" s="23"/>
      <c r="E32" s="24"/>
      <c r="F32" s="25"/>
      <c r="G32" s="24"/>
      <c r="H32" s="25"/>
      <c r="I32" s="37"/>
    </row>
    <row r="33" spans="2:11" ht="27.75" customHeight="1" x14ac:dyDescent="0.2">
      <c r="B33" s="26"/>
      <c r="C33" s="27"/>
      <c r="D33" s="28"/>
      <c r="E33" s="29"/>
      <c r="F33" s="30"/>
      <c r="G33" s="29"/>
      <c r="H33" s="30"/>
      <c r="I33" s="38"/>
    </row>
    <row r="34" spans="2:11" ht="6" customHeight="1" x14ac:dyDescent="0.2"/>
    <row r="35" spans="2:11" ht="27" customHeight="1" x14ac:dyDescent="0.2">
      <c r="B35" s="11" t="s">
        <v>92</v>
      </c>
      <c r="C35" s="12" t="s">
        <v>93</v>
      </c>
      <c r="D35" s="13"/>
      <c r="E35" s="14"/>
      <c r="F35" s="15"/>
      <c r="G35" s="14"/>
      <c r="H35" s="15"/>
      <c r="I35" s="35"/>
      <c r="K35">
        <f>COUNTA(E35,G35,I35,E37,G37,I37)</f>
        <v>0</v>
      </c>
    </row>
    <row r="36" spans="2:11" ht="27" customHeight="1" x14ac:dyDescent="0.2">
      <c r="B36" s="16" t="s">
        <v>94</v>
      </c>
      <c r="C36" s="17" t="s">
        <v>95</v>
      </c>
      <c r="D36" s="18"/>
      <c r="E36" s="19"/>
      <c r="F36" s="20"/>
      <c r="G36" s="19"/>
      <c r="H36" s="20"/>
      <c r="I36" s="36"/>
    </row>
    <row r="37" spans="2:11" ht="27" customHeight="1" x14ac:dyDescent="0.2">
      <c r="B37" s="21" t="s">
        <v>96</v>
      </c>
      <c r="C37" s="22"/>
      <c r="D37" s="23"/>
      <c r="E37" s="24"/>
      <c r="F37" s="25"/>
      <c r="G37" s="24"/>
      <c r="H37" s="25"/>
      <c r="I37" s="37"/>
    </row>
    <row r="38" spans="2:11" ht="27.75" customHeight="1" x14ac:dyDescent="0.2">
      <c r="B38" s="26"/>
      <c r="C38" s="27"/>
      <c r="D38" s="28"/>
      <c r="E38" s="29"/>
      <c r="F38" s="30"/>
      <c r="G38" s="29"/>
      <c r="H38" s="30"/>
      <c r="I38" s="38"/>
    </row>
    <row r="39" spans="2:11" ht="6" customHeight="1" x14ac:dyDescent="0.2"/>
    <row r="40" spans="2:11" ht="27" customHeight="1" x14ac:dyDescent="0.2">
      <c r="B40" s="11" t="s">
        <v>92</v>
      </c>
      <c r="C40" s="12" t="s">
        <v>93</v>
      </c>
      <c r="D40" s="13"/>
      <c r="E40" s="14"/>
      <c r="F40" s="15"/>
      <c r="G40" s="14"/>
      <c r="H40" s="15"/>
      <c r="I40" s="35"/>
      <c r="K40">
        <f>COUNTA(E40,G40,I40,E42,G42,I42)</f>
        <v>0</v>
      </c>
    </row>
    <row r="41" spans="2:11" ht="27" customHeight="1" x14ac:dyDescent="0.2">
      <c r="B41" s="16" t="s">
        <v>94</v>
      </c>
      <c r="C41" s="17" t="s">
        <v>95</v>
      </c>
      <c r="D41" s="18"/>
      <c r="E41" s="19"/>
      <c r="F41" s="20"/>
      <c r="G41" s="19"/>
      <c r="H41" s="20"/>
      <c r="I41" s="36"/>
    </row>
    <row r="42" spans="2:11" ht="27" customHeight="1" x14ac:dyDescent="0.2">
      <c r="B42" s="21" t="s">
        <v>96</v>
      </c>
      <c r="C42" s="22"/>
      <c r="D42" s="23"/>
      <c r="E42" s="24"/>
      <c r="F42" s="25"/>
      <c r="G42" s="24"/>
      <c r="H42" s="25"/>
      <c r="I42" s="37"/>
    </row>
    <row r="43" spans="2:11" ht="27.75" customHeight="1" x14ac:dyDescent="0.2">
      <c r="B43" s="26"/>
      <c r="C43" s="27"/>
      <c r="D43" s="28"/>
      <c r="E43" s="29"/>
      <c r="F43" s="30"/>
      <c r="G43" s="29"/>
      <c r="H43" s="30"/>
      <c r="I43" s="38"/>
    </row>
    <row r="44" spans="2:11" ht="6" customHeight="1" x14ac:dyDescent="0.2"/>
    <row r="45" spans="2:11" ht="27" customHeight="1" x14ac:dyDescent="0.2">
      <c r="B45" s="11" t="s">
        <v>92</v>
      </c>
      <c r="C45" s="12" t="s">
        <v>93</v>
      </c>
      <c r="D45" s="13"/>
      <c r="E45" s="14"/>
      <c r="F45" s="15"/>
      <c r="G45" s="14"/>
      <c r="H45" s="15"/>
      <c r="I45" s="35"/>
      <c r="K45">
        <f>COUNTA(E45,G45,I45,E47,G47,I47)</f>
        <v>0</v>
      </c>
    </row>
    <row r="46" spans="2:11" ht="27" customHeight="1" x14ac:dyDescent="0.2">
      <c r="B46" s="16" t="s">
        <v>94</v>
      </c>
      <c r="C46" s="17" t="s">
        <v>95</v>
      </c>
      <c r="D46" s="18"/>
      <c r="E46" s="19"/>
      <c r="F46" s="20"/>
      <c r="G46" s="19"/>
      <c r="H46" s="20"/>
      <c r="I46" s="36"/>
    </row>
    <row r="47" spans="2:11" ht="27" customHeight="1" x14ac:dyDescent="0.2">
      <c r="B47" s="21" t="s">
        <v>96</v>
      </c>
      <c r="C47" s="22"/>
      <c r="D47" s="23"/>
      <c r="E47" s="24"/>
      <c r="F47" s="25"/>
      <c r="G47" s="24"/>
      <c r="H47" s="25"/>
      <c r="I47" s="37"/>
    </row>
    <row r="48" spans="2:11" ht="27.75" customHeight="1" x14ac:dyDescent="0.2">
      <c r="B48" s="26"/>
      <c r="C48" s="27"/>
      <c r="D48" s="28"/>
      <c r="E48" s="29"/>
      <c r="F48" s="30"/>
      <c r="G48" s="29"/>
      <c r="H48" s="30"/>
      <c r="I48" s="38"/>
    </row>
    <row r="49" spans="2:11" ht="6" customHeight="1" x14ac:dyDescent="0.2"/>
    <row r="50" spans="2:11" ht="27" customHeight="1" x14ac:dyDescent="0.2">
      <c r="B50" s="11" t="s">
        <v>92</v>
      </c>
      <c r="C50" s="12" t="s">
        <v>93</v>
      </c>
      <c r="D50" s="13"/>
      <c r="E50" s="14"/>
      <c r="F50" s="15"/>
      <c r="G50" s="14"/>
      <c r="H50" s="15"/>
      <c r="I50" s="35"/>
      <c r="K50">
        <f>COUNTA(E50,G50,I50,E52,G52,I52)</f>
        <v>0</v>
      </c>
    </row>
    <row r="51" spans="2:11" ht="27" customHeight="1" x14ac:dyDescent="0.2">
      <c r="B51" s="16" t="s">
        <v>94</v>
      </c>
      <c r="C51" s="17" t="s">
        <v>95</v>
      </c>
      <c r="D51" s="18"/>
      <c r="E51" s="19"/>
      <c r="F51" s="20"/>
      <c r="G51" s="19"/>
      <c r="H51" s="20"/>
      <c r="I51" s="36"/>
    </row>
    <row r="52" spans="2:11" ht="27" customHeight="1" x14ac:dyDescent="0.2">
      <c r="B52" s="21" t="s">
        <v>96</v>
      </c>
      <c r="C52" s="22"/>
      <c r="D52" s="23"/>
      <c r="E52" s="24"/>
      <c r="F52" s="25"/>
      <c r="G52" s="24"/>
      <c r="H52" s="25"/>
      <c r="I52" s="37"/>
    </row>
    <row r="53" spans="2:11" ht="27.75" customHeight="1" x14ac:dyDescent="0.2">
      <c r="B53" s="26"/>
      <c r="C53" s="27"/>
      <c r="D53" s="28"/>
      <c r="E53" s="29"/>
      <c r="F53" s="30"/>
      <c r="G53" s="29"/>
      <c r="H53" s="30"/>
      <c r="I53" s="38"/>
    </row>
    <row r="54" spans="2:11" ht="6" customHeight="1" x14ac:dyDescent="0.2"/>
    <row r="55" spans="2:11" ht="27" customHeight="1" x14ac:dyDescent="0.2">
      <c r="B55" s="11" t="s">
        <v>92</v>
      </c>
      <c r="C55" s="12" t="s">
        <v>93</v>
      </c>
      <c r="D55" s="13"/>
      <c r="E55" s="14"/>
      <c r="F55" s="15"/>
      <c r="G55" s="14"/>
      <c r="H55" s="15"/>
      <c r="I55" s="35"/>
      <c r="K55">
        <f>COUNTA(E55,G55,I55,E57,G57,I57)</f>
        <v>0</v>
      </c>
    </row>
    <row r="56" spans="2:11" ht="27" customHeight="1" x14ac:dyDescent="0.2">
      <c r="B56" s="16" t="s">
        <v>94</v>
      </c>
      <c r="C56" s="17" t="s">
        <v>95</v>
      </c>
      <c r="D56" s="18"/>
      <c r="E56" s="19"/>
      <c r="F56" s="20"/>
      <c r="G56" s="19"/>
      <c r="H56" s="20"/>
      <c r="I56" s="36"/>
    </row>
    <row r="57" spans="2:11" ht="27" customHeight="1" x14ac:dyDescent="0.2">
      <c r="B57" s="21" t="s">
        <v>96</v>
      </c>
      <c r="C57" s="22"/>
      <c r="D57" s="23"/>
      <c r="E57" s="24"/>
      <c r="F57" s="25"/>
      <c r="G57" s="24"/>
      <c r="H57" s="25"/>
      <c r="I57" s="37"/>
    </row>
    <row r="58" spans="2:11" ht="27.75" customHeight="1" x14ac:dyDescent="0.2">
      <c r="B58" s="26"/>
      <c r="C58" s="27"/>
      <c r="D58" s="28"/>
      <c r="E58" s="29"/>
      <c r="F58" s="30"/>
      <c r="G58" s="29"/>
      <c r="H58" s="30"/>
      <c r="I58" s="38"/>
    </row>
    <row r="59" spans="2:11" ht="6" customHeight="1" x14ac:dyDescent="0.2"/>
    <row r="60" spans="2:11" ht="27" customHeight="1" x14ac:dyDescent="0.2">
      <c r="B60" s="11" t="s">
        <v>92</v>
      </c>
      <c r="C60" s="12" t="s">
        <v>93</v>
      </c>
      <c r="D60" s="13"/>
      <c r="E60" s="14"/>
      <c r="F60" s="15"/>
      <c r="G60" s="14"/>
      <c r="H60" s="15"/>
      <c r="I60" s="35"/>
      <c r="K60">
        <f>COUNTA(E60,G60,I60,E62,G62,I62)</f>
        <v>0</v>
      </c>
    </row>
    <row r="61" spans="2:11" ht="27" customHeight="1" x14ac:dyDescent="0.2">
      <c r="B61" s="16" t="s">
        <v>94</v>
      </c>
      <c r="C61" s="17" t="s">
        <v>95</v>
      </c>
      <c r="D61" s="18"/>
      <c r="E61" s="19"/>
      <c r="F61" s="20"/>
      <c r="G61" s="19"/>
      <c r="H61" s="20"/>
      <c r="I61" s="36"/>
    </row>
    <row r="62" spans="2:11" ht="27" customHeight="1" x14ac:dyDescent="0.2">
      <c r="B62" s="21" t="s">
        <v>96</v>
      </c>
      <c r="C62" s="22"/>
      <c r="D62" s="23"/>
      <c r="E62" s="24"/>
      <c r="F62" s="25"/>
      <c r="G62" s="24"/>
      <c r="H62" s="25"/>
      <c r="I62" s="37"/>
    </row>
    <row r="63" spans="2:11" ht="27.75" customHeight="1" x14ac:dyDescent="0.2">
      <c r="B63" s="26"/>
      <c r="C63" s="27"/>
      <c r="D63" s="28"/>
      <c r="E63" s="29"/>
      <c r="F63" s="30"/>
      <c r="G63" s="29"/>
      <c r="H63" s="30"/>
      <c r="I63" s="38"/>
    </row>
    <row r="64" spans="2:11" ht="6" customHeight="1" x14ac:dyDescent="0.2"/>
    <row r="65" spans="2:11" ht="27" customHeight="1" x14ac:dyDescent="0.2">
      <c r="B65" s="11" t="s">
        <v>92</v>
      </c>
      <c r="C65" s="12" t="s">
        <v>93</v>
      </c>
      <c r="D65" s="13"/>
      <c r="E65" s="14"/>
      <c r="F65" s="15"/>
      <c r="G65" s="14"/>
      <c r="H65" s="15"/>
      <c r="I65" s="35"/>
      <c r="K65">
        <f>COUNTA(E65,G65,I65,E67,G67,I67)</f>
        <v>0</v>
      </c>
    </row>
    <row r="66" spans="2:11" ht="27" customHeight="1" x14ac:dyDescent="0.2">
      <c r="B66" s="16" t="s">
        <v>94</v>
      </c>
      <c r="C66" s="17" t="s">
        <v>95</v>
      </c>
      <c r="D66" s="18"/>
      <c r="E66" s="19"/>
      <c r="F66" s="20"/>
      <c r="G66" s="19"/>
      <c r="H66" s="20"/>
      <c r="I66" s="36"/>
    </row>
    <row r="67" spans="2:11" ht="27" customHeight="1" x14ac:dyDescent="0.2">
      <c r="B67" s="21" t="s">
        <v>96</v>
      </c>
      <c r="C67" s="22"/>
      <c r="D67" s="23"/>
      <c r="E67" s="24"/>
      <c r="F67" s="25"/>
      <c r="G67" s="24"/>
      <c r="H67" s="25"/>
      <c r="I67" s="37"/>
    </row>
    <row r="68" spans="2:11" ht="27.75" customHeight="1" x14ac:dyDescent="0.2">
      <c r="B68" s="26"/>
      <c r="C68" s="27"/>
      <c r="D68" s="28"/>
      <c r="E68" s="29"/>
      <c r="F68" s="30"/>
      <c r="G68" s="29"/>
      <c r="H68" s="30"/>
      <c r="I68" s="38"/>
    </row>
    <row r="69" spans="2:11" ht="21" customHeight="1" x14ac:dyDescent="0.2"/>
    <row r="70" spans="2:11" ht="21" customHeight="1" x14ac:dyDescent="0.2"/>
  </sheetData>
  <sheetProtection algorithmName="SHA-512" hashValue="lp1oaX9Q9W1Crv1eqZNucAr+nJQznAAbj0g8hxgt4gtcJbCVIaf6N1yWoLg7bmHqN0HsIUKUIdt4FVRKGQ9CyQ==" saltValue="RQkwS2BKSmApxJJhNvtOXg==" spinCount="100000" sheet="1" objects="1" scenarios="1"/>
  <mergeCells count="4">
    <mergeCell ref="B1:F1"/>
    <mergeCell ref="H1:I1"/>
    <mergeCell ref="N1:P1"/>
    <mergeCell ref="N3:Q8"/>
  </mergeCells>
  <phoneticPr fontId="27"/>
  <conditionalFormatting sqref="D10">
    <cfRule type="expression" dxfId="19" priority="194" stopIfTrue="1">
      <formula>$B11="混合"</formula>
    </cfRule>
  </conditionalFormatting>
  <conditionalFormatting sqref="D12">
    <cfRule type="expression" dxfId="18" priority="191" stopIfTrue="1">
      <formula>$B11="混合"</formula>
    </cfRule>
  </conditionalFormatting>
  <conditionalFormatting sqref="D15 D20 D25 D30 D35 D40 D45 D50 D55 D60 D65">
    <cfRule type="expression" dxfId="17" priority="10" stopIfTrue="1">
      <formula>$B16="混合"</formula>
    </cfRule>
  </conditionalFormatting>
  <conditionalFormatting sqref="D17 D22 D27 D32 D37 D42 D47 D52 D57 D62 D67">
    <cfRule type="expression" dxfId="16" priority="7" stopIfTrue="1">
      <formula>$B16="混合"</formula>
    </cfRule>
  </conditionalFormatting>
  <conditionalFormatting sqref="F10">
    <cfRule type="expression" dxfId="15" priority="193" stopIfTrue="1">
      <formula>$B11="混合"</formula>
    </cfRule>
  </conditionalFormatting>
  <conditionalFormatting sqref="F12">
    <cfRule type="expression" dxfId="14" priority="190" stopIfTrue="1">
      <formula>$B11="混合"</formula>
    </cfRule>
  </conditionalFormatting>
  <conditionalFormatting sqref="F15 F20 F25 F30 F35 F40 F45 F50 F55 F60 F65">
    <cfRule type="expression" dxfId="13" priority="9" stopIfTrue="1">
      <formula>$B16="混合"</formula>
    </cfRule>
  </conditionalFormatting>
  <conditionalFormatting sqref="F17 F22 F27 F32 F37 F42 F47 F52 F57 F62 F67">
    <cfRule type="expression" dxfId="12" priority="6" stopIfTrue="1">
      <formula>$B16="混合"</formula>
    </cfRule>
  </conditionalFormatting>
  <conditionalFormatting sqref="H10">
    <cfRule type="expression" dxfId="11" priority="192" stopIfTrue="1">
      <formula>$B11="混合"</formula>
    </cfRule>
  </conditionalFormatting>
  <conditionalFormatting sqref="H12">
    <cfRule type="expression" dxfId="10" priority="25" stopIfTrue="1">
      <formula>$B11="混合"</formula>
    </cfRule>
  </conditionalFormatting>
  <conditionalFormatting sqref="H15 H20 H25 H30 H35 H40 H45 H50 H55 H60 H65">
    <cfRule type="expression" dxfId="9" priority="8" stopIfTrue="1">
      <formula>$B16="混合"</formula>
    </cfRule>
  </conditionalFormatting>
  <conditionalFormatting sqref="H17 H22 H27 H32 H37 H42 H47 H52 H57 H62 H67">
    <cfRule type="expression" dxfId="8" priority="5" stopIfTrue="1">
      <formula>$B16="混合"</formula>
    </cfRule>
  </conditionalFormatting>
  <conditionalFormatting sqref="I12">
    <cfRule type="expression" dxfId="7" priority="21" stopIfTrue="1">
      <formula>$B11="女子"</formula>
    </cfRule>
    <cfRule type="expression" dxfId="6" priority="22" stopIfTrue="1">
      <formula>$B11="男子"</formula>
    </cfRule>
    <cfRule type="expression" dxfId="5" priority="23" stopIfTrue="1">
      <formula>$B11="女子"</formula>
    </cfRule>
    <cfRule type="expression" dxfId="4" priority="24" stopIfTrue="1">
      <formula>$B11="男子"</formula>
    </cfRule>
  </conditionalFormatting>
  <conditionalFormatting sqref="I17 I22 I27 I32 I37 I42 I47 I52 I57 I62 I67">
    <cfRule type="expression" dxfId="3" priority="1" stopIfTrue="1">
      <formula>$B16="女子"</formula>
    </cfRule>
    <cfRule type="expression" dxfId="2" priority="2" stopIfTrue="1">
      <formula>$B16="男子"</formula>
    </cfRule>
    <cfRule type="expression" dxfId="1" priority="3" stopIfTrue="1">
      <formula>$B16="女子"</formula>
    </cfRule>
    <cfRule type="expression" dxfId="0" priority="4" stopIfTrue="1">
      <formula>$B16="男子"</formula>
    </cfRule>
  </conditionalFormatting>
  <dataValidations count="6">
    <dataValidation type="list" allowBlank="1" showInputMessage="1" showErrorMessage="1" sqref="D11 F11 H11 D13 F13 H13 D16 F16 H16 D18 F18 H18 D21 F21 H21 D23 F23 H23 D26 F26 H26 D28 F28 H28 D31 F31 H31 D33 F33 H33 D36 F36 H36 D38 F38 H38 D41 F41 H41 D43 F43 H43 D46 F46 H46 D48 F48 H48 D51 F51 H51 D53 F53 H53 D56 F56 H56 D58 F58 H58 D61 F61 H61 D63 F63 H63 D66 F66 H66 D68 F68 H68" xr:uid="{00000000-0002-0000-0200-000000000000}">
      <formula1>$M$10:$M$11</formula1>
    </dataValidation>
    <dataValidation allowBlank="1" showInputMessage="1" showErrorMessage="1" sqref="E10 G10 I10 E12 G12 I12 E15 G15 I15 E17 G17 I17 E20 G20 I20 E22 G22 I22 E25 G25 I25 E27 G27 I27 E30 G30 I30 E32 G32 I32 E35 G35 I35 E37 G37 I37 E40 G40 I40 E42 G42 I42 E45 G45 I45 E47 G47 I47 E50 G50 I50 E52 G52 I52 E55 G55 I55 E57 G57 I57 E60 G60 I60 E62 G62 I62 E65 G65 I65 E67 G67 I67" xr:uid="{00000000-0002-0000-0200-000001000000}"/>
    <dataValidation showInputMessage="1" showErrorMessage="1" sqref="E11 G11 I11 E13 G13 I13 E16 G16 I16 E18 G18 I18 E21 G21 I21 E23 G23 I23 E26 G26 I26 E28 G28 I28 E31 G31 I31 E33 G33 I33 E36 G36 I36 E38 G38 I38 E41 G41 I41 E43 G43 I43 E46 G46 I46 E48 G48 I48 E51 G51 I51 E53 G53 I53 E56 G56 I56 E58 G58 I58 E61 G61 I61 E63 G63 I63 E66 G66 I66 E68 G68 I68" xr:uid="{00000000-0002-0000-0200-000002000000}"/>
    <dataValidation type="list" allowBlank="1" showInputMessage="1" showErrorMessage="1" sqref="C12 C17 C22 C27 C32 C37 C42 C47 C52 C57 C62 C67" xr:uid="{00000000-0002-0000-0200-000003000000}">
      <formula1>$L$12:$L$17</formula1>
    </dataValidation>
    <dataValidation type="list" allowBlank="1" showInputMessage="1" showErrorMessage="1" sqref="B13 B18 B23 B28 B33 B38 B43 B48 B53 B58 B63 B68" xr:uid="{00000000-0002-0000-0200-000004000000}">
      <formula1>$L$13:$M$13</formula1>
    </dataValidation>
    <dataValidation type="whole" allowBlank="1" showInputMessage="1" showErrorMessage="1" sqref="C13 C18 C23 C28 C33 C38 C43 C48 C53 C58 C63 C68" xr:uid="{00000000-0002-0000-0200-000005000000}">
      <formula1>1111</formula1>
      <formula2>999999</formula2>
    </dataValidation>
  </dataValidations>
  <pageMargins left="0.69930555555555596" right="0.69930555555555596" top="0.52916666666666701" bottom="3.4791666666666701"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注意事項</vt:lpstr>
      <vt:lpstr>個人種目申込一覧表</vt:lpstr>
      <vt:lpstr>リレー申込票</vt:lpstr>
      <vt:lpstr>女子3年</vt:lpstr>
      <vt:lpstr>女子4年</vt:lpstr>
      <vt:lpstr>女子5年</vt:lpstr>
      <vt:lpstr>女子6年</vt:lpstr>
      <vt:lpstr>男子3年</vt:lpstr>
      <vt:lpstr>男子4年</vt:lpstr>
      <vt:lpstr>男子5年</vt:lpstr>
      <vt:lpstr>男子6年</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Koyo Sugawara</cp:lastModifiedBy>
  <cp:lastPrinted>2009-05-22T15:47:00Z</cp:lastPrinted>
  <dcterms:created xsi:type="dcterms:W3CDTF">2009-03-04T01:02:00Z</dcterms:created>
  <dcterms:modified xsi:type="dcterms:W3CDTF">2026-04-19T23:42:35Z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